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9FBD6AAD-B56D-4845-B7FC-251A257A77B6}" xr6:coauthVersionLast="47" xr6:coauthVersionMax="47" xr10:uidLastSave="{00000000-0000-0000-0000-000000000000}"/>
  <bookViews>
    <workbookView xWindow="-96" yWindow="-96" windowWidth="23232" windowHeight="12432" xr2:uid="{AF5F583B-77BE-4657-BE5C-9634AC2B6551}"/>
  </bookViews>
  <sheets>
    <sheet name="Balance Sheet" sheetId="2" r:id="rId1"/>
    <sheet name="Income Statement" sheetId="3" r:id="rId2"/>
    <sheet name="Branch &amp;  Dept" sheetId="4" r:id="rId3"/>
  </sheets>
  <definedNames>
    <definedName name="_xlnm._FilterDatabase" localSheetId="0" hidden="1">'Balance Sheet'!$A$1:$C$91</definedName>
    <definedName name="_xlnm._FilterDatabase" localSheetId="1" hidden="1">'Income Statement'!$A$1:$C$163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3" i="3" l="1"/>
  <c r="A42" i="3"/>
  <c r="A43" i="3"/>
  <c r="A44" i="3"/>
  <c r="A45" i="3"/>
  <c r="A46" i="3"/>
  <c r="A50" i="3"/>
  <c r="A53" i="3"/>
  <c r="A54" i="3"/>
  <c r="A55" i="3"/>
  <c r="A74" i="3"/>
  <c r="A75" i="3"/>
  <c r="A76" i="3"/>
  <c r="A77" i="3"/>
  <c r="A78" i="3"/>
  <c r="A79" i="3"/>
  <c r="A80" i="3"/>
  <c r="A81" i="3"/>
  <c r="A82" i="3"/>
  <c r="A41" i="3"/>
  <c r="A18" i="3"/>
  <c r="A61" i="3" s="1"/>
  <c r="A15" i="3"/>
  <c r="A57" i="3" s="1"/>
  <c r="A16" i="3"/>
  <c r="A58" i="3" s="1"/>
  <c r="A17" i="3"/>
  <c r="A59" i="3" s="1"/>
  <c r="A14" i="3"/>
  <c r="A56" i="3" s="1"/>
  <c r="A19" i="3"/>
</calcChain>
</file>

<file path=xl/sharedStrings.xml><?xml version="1.0" encoding="utf-8"?>
<sst xmlns="http://schemas.openxmlformats.org/spreadsheetml/2006/main" count="595" uniqueCount="279">
  <si>
    <t>Account name</t>
  </si>
  <si>
    <t>Account type</t>
  </si>
  <si>
    <t>Cash</t>
  </si>
  <si>
    <t>Accounts Receivable</t>
  </si>
  <si>
    <t>Inventory Equipment</t>
  </si>
  <si>
    <t>Inventory</t>
  </si>
  <si>
    <t>Inventory Supplies</t>
  </si>
  <si>
    <t>Inventory Parts</t>
  </si>
  <si>
    <t>Current Assets</t>
  </si>
  <si>
    <t>Fixed Assets</t>
  </si>
  <si>
    <t>Furniture &amp; Fixtures</t>
  </si>
  <si>
    <t>Leasehold Improvmnts</t>
  </si>
  <si>
    <t>Automotive Equipment</t>
  </si>
  <si>
    <t>Computer Software</t>
  </si>
  <si>
    <t>Computer Hardware</t>
  </si>
  <si>
    <t>Rental Equipment</t>
  </si>
  <si>
    <t>Managed IT Services Equipment</t>
  </si>
  <si>
    <t>Accumulated Depreciation</t>
  </si>
  <si>
    <t>Accumulated Deprec - Furn &amp; Fixtures</t>
  </si>
  <si>
    <t>Accumulated Deprec - Leasehold Improvements</t>
  </si>
  <si>
    <t>Accumulated Deprec - Computer S/W</t>
  </si>
  <si>
    <t>Accumulated Deprec - Computer H/W</t>
  </si>
  <si>
    <t>Accumulated Deprec - Rental Equip</t>
  </si>
  <si>
    <t>Accumulated Deprec - Managed IT Svcs Equip</t>
  </si>
  <si>
    <t>Noncurrent Assets</t>
  </si>
  <si>
    <t>Deposits</t>
  </si>
  <si>
    <t>Accounts Payable</t>
  </si>
  <si>
    <t>Current Liabilities</t>
  </si>
  <si>
    <t>Noncurrent Liabilities</t>
  </si>
  <si>
    <t>Current Capital</t>
  </si>
  <si>
    <t>Capital</t>
  </si>
  <si>
    <t>Common Stock</t>
  </si>
  <si>
    <t>Paid In Capital</t>
  </si>
  <si>
    <t>Owner Distribution</t>
  </si>
  <si>
    <t>Retained Earnings</t>
  </si>
  <si>
    <t>Opening Balance Equity Account</t>
  </si>
  <si>
    <t>Retained Earnings-Current</t>
  </si>
  <si>
    <t>Retained Earnings-Prior</t>
  </si>
  <si>
    <t>Retained Earnings-Other</t>
  </si>
  <si>
    <t>Gains Beginning Adjs</t>
  </si>
  <si>
    <t>Revenue</t>
  </si>
  <si>
    <t>Hardware - Other</t>
  </si>
  <si>
    <t>Hardware - Laptop</t>
  </si>
  <si>
    <t>Hardware - PC</t>
  </si>
  <si>
    <t>Hardware - Servers</t>
  </si>
  <si>
    <t>Telephony</t>
  </si>
  <si>
    <t>Managed Network Services</t>
  </si>
  <si>
    <t>Cost of Goods Sold</t>
  </si>
  <si>
    <t>Expense</t>
  </si>
  <si>
    <t>Salaries</t>
  </si>
  <si>
    <t>Salaries - Managers</t>
  </si>
  <si>
    <t>Commissions</t>
  </si>
  <si>
    <t>Bonus</t>
  </si>
  <si>
    <t>Advertising</t>
  </si>
  <si>
    <t>Freight Out</t>
  </si>
  <si>
    <t>Dues &amp; Subscriptions</t>
  </si>
  <si>
    <t>Employee Incentives</t>
  </si>
  <si>
    <t>Insurance - Property</t>
  </si>
  <si>
    <t>Office Supplies</t>
  </si>
  <si>
    <t>Postage</t>
  </si>
  <si>
    <t>Sales Expense</t>
  </si>
  <si>
    <t>Telephone</t>
  </si>
  <si>
    <t>Utilities</t>
  </si>
  <si>
    <t>Other Expenses</t>
  </si>
  <si>
    <t>Other Expense</t>
  </si>
  <si>
    <t>Other Income</t>
  </si>
  <si>
    <t>Interest Income</t>
  </si>
  <si>
    <t>Gain/Loss Sale Asset</t>
  </si>
  <si>
    <t>Inventory Managed Network Services</t>
  </si>
  <si>
    <t>Due From Employees</t>
  </si>
  <si>
    <t>Prepaid Expenses</t>
  </si>
  <si>
    <t>Accrued Revenue</t>
  </si>
  <si>
    <t>Investments</t>
  </si>
  <si>
    <t>Goodwill</t>
  </si>
  <si>
    <t>Non-Compete</t>
  </si>
  <si>
    <t>Unapplied Payment Account</t>
  </si>
  <si>
    <t>Uninvoiced Receipts</t>
  </si>
  <si>
    <t>Current Assets (Misc)</t>
  </si>
  <si>
    <t>Accounts Payable - Lease Buy-Outs</t>
  </si>
  <si>
    <t>Accrued Expenses</t>
  </si>
  <si>
    <t>Accrued Payroll</t>
  </si>
  <si>
    <t>Accrued Vacation</t>
  </si>
  <si>
    <t>Accrued Sick Pay</t>
  </si>
  <si>
    <t>Accrued Bonuses</t>
  </si>
  <si>
    <t>Accrued Payroll Taxes</t>
  </si>
  <si>
    <t>Accrued Interest</t>
  </si>
  <si>
    <t>Accrued Sales Taxes</t>
  </si>
  <si>
    <t>Accrued Use Taxes</t>
  </si>
  <si>
    <t>Accrued Local Taxes</t>
  </si>
  <si>
    <t>Accrued Property Taxes</t>
  </si>
  <si>
    <t>Deferred Service Revenue</t>
  </si>
  <si>
    <t>Accrued Income Taxes</t>
  </si>
  <si>
    <t>Notes Payable</t>
  </si>
  <si>
    <t>Non Current - Debt</t>
  </si>
  <si>
    <t>Non Current - Other LT Liabilities</t>
  </si>
  <si>
    <t>Rebates Receivable</t>
  </si>
  <si>
    <t>Current Liabilities (Misc)</t>
  </si>
  <si>
    <t>Allowance for Doubtful Accounts</t>
  </si>
  <si>
    <t>Prepaid Rent</t>
  </si>
  <si>
    <t>Unapplied  Receipts</t>
  </si>
  <si>
    <t>Undeposited Account</t>
  </si>
  <si>
    <t>Inventory Equipment Reserve (Contra)</t>
  </si>
  <si>
    <t>Inventory Supplies Reserve (Contra)</t>
  </si>
  <si>
    <t>Inventory Parts Reserve (Contra)</t>
  </si>
  <si>
    <t>Inventory Managed Network Services Reserve  (Contra)</t>
  </si>
  <si>
    <t>Prepaid Contracts/COGS</t>
  </si>
  <si>
    <t>Equipment</t>
  </si>
  <si>
    <t>Accumulated Deprec - Equipment</t>
  </si>
  <si>
    <t>Accumulated Deprec - Auto Equipment</t>
  </si>
  <si>
    <t>Other Non-Current Assets</t>
  </si>
  <si>
    <t>Current Portion - Debt</t>
  </si>
  <si>
    <t>Current Portion - Other LT Liabilities</t>
  </si>
  <si>
    <t>Acct Number</t>
  </si>
  <si>
    <t>Equip - MFP/Copier</t>
  </si>
  <si>
    <t>Equip - Printer</t>
  </si>
  <si>
    <t>Equip - Wide Format</t>
  </si>
  <si>
    <t>Equip - Computer / Software</t>
  </si>
  <si>
    <t>Equip - Facsimile</t>
  </si>
  <si>
    <t>Equip - Freight</t>
  </si>
  <si>
    <t>Equip - Leasing Points</t>
  </si>
  <si>
    <t>Equip - Lease Buyout 3rd party (Contra)</t>
  </si>
  <si>
    <t>Equip Rental</t>
  </si>
  <si>
    <t>Equip Rental - Other</t>
  </si>
  <si>
    <t>Supplies - MFP/Copier</t>
  </si>
  <si>
    <t>Supplies - Printer</t>
  </si>
  <si>
    <t>Supplies - Wide Format</t>
  </si>
  <si>
    <t>Supplies - Facsimile</t>
  </si>
  <si>
    <t>Supplies - Freight</t>
  </si>
  <si>
    <t>Equip - Misc./Other</t>
  </si>
  <si>
    <t>Supplies - Misc./Other</t>
  </si>
  <si>
    <t>Service - Misc./Other</t>
  </si>
  <si>
    <t>Service - Billable Labor</t>
  </si>
  <si>
    <t>Service - Billable Travel</t>
  </si>
  <si>
    <t>Service - Chargeable Parts</t>
  </si>
  <si>
    <t>Service - Parts Freight</t>
  </si>
  <si>
    <t>Service Contract Revenue</t>
  </si>
  <si>
    <t>Service Contract National Acct Credit</t>
  </si>
  <si>
    <t>Service - Warranty Labor</t>
  </si>
  <si>
    <t>Equip - Start up supplies</t>
  </si>
  <si>
    <t xml:space="preserve">Managed Network Services </t>
  </si>
  <si>
    <t>MNS - Insourced Managed Services</t>
  </si>
  <si>
    <t>MNS - Outsourced Managed Services</t>
  </si>
  <si>
    <t xml:space="preserve">Traditional IT Services </t>
  </si>
  <si>
    <t>Hardware - Telephone</t>
  </si>
  <si>
    <t>Equip - Misc./Other (COGS)</t>
  </si>
  <si>
    <t>Equip - MFP/Copier (COGS)</t>
  </si>
  <si>
    <t>Equip - Printer (COGS)</t>
  </si>
  <si>
    <t>Equip - Wide Format (COGS)</t>
  </si>
  <si>
    <t>Equip - Facsimile (COGS)</t>
  </si>
  <si>
    <t>Equip - Computer / Software (COGS)</t>
  </si>
  <si>
    <t>Equip - Freight (COGS)</t>
  </si>
  <si>
    <t>Equip Rental - Other (COGS)</t>
  </si>
  <si>
    <t>Supplies - Misc./Other (COGS)</t>
  </si>
  <si>
    <t>Supplies - MFP/Copier (COGS)</t>
  </si>
  <si>
    <t>Supplies - Printer (COGS)</t>
  </si>
  <si>
    <t>Supplies - Wide Format (COGS)</t>
  </si>
  <si>
    <t>Supplies - Facsimile (COGS)</t>
  </si>
  <si>
    <t>Supplies - Freight (COGS)</t>
  </si>
  <si>
    <t>Service - Misc./Other (COGS)</t>
  </si>
  <si>
    <t>Service - Billable Labor (COGS)</t>
  </si>
  <si>
    <t>Service - Billable Travel (COGS)</t>
  </si>
  <si>
    <t>Service - Warranty Labor (COGS)</t>
  </si>
  <si>
    <t>Service - Parts Freight (COGS)</t>
  </si>
  <si>
    <t>Service - Chargeable Parts (COGS)</t>
  </si>
  <si>
    <t>Service Contract Interterritorial (COGS)</t>
  </si>
  <si>
    <t>Managed Network Services  (COGS)</t>
  </si>
  <si>
    <t>MNS - Outsourced Managed Services (COGS)</t>
  </si>
  <si>
    <t>Traditional IT Services  (COGS)</t>
  </si>
  <si>
    <t>Telephony (COGS)</t>
  </si>
  <si>
    <t>Hardware - Other (COGS)</t>
  </si>
  <si>
    <t>Hardware - Laptop (COGS)</t>
  </si>
  <si>
    <t>Hardware - PC (COGS)</t>
  </si>
  <si>
    <t>Hardware - Servers (COGS)</t>
  </si>
  <si>
    <t>Hardware - Telephone (COGS)</t>
  </si>
  <si>
    <t>Facilities Management</t>
  </si>
  <si>
    <t>Equip Rental - Depreciation</t>
  </si>
  <si>
    <t>Equip - Parts bring to spec</t>
  </si>
  <si>
    <t>Supplies - Inventory Adj. (COGS)</t>
  </si>
  <si>
    <t>Equip - Inventory Adj. (COGS)</t>
  </si>
  <si>
    <t>Equip - Rebates (COGS) (Contra)</t>
  </si>
  <si>
    <t>Supplies - Rebates (COGS) (Contra)</t>
  </si>
  <si>
    <t>Service - Service Labor (COGS)</t>
  </si>
  <si>
    <t>Service - Service Travel (COGS)</t>
  </si>
  <si>
    <t>Service - Inventory Adj. (COGS)</t>
  </si>
  <si>
    <t>Service - Rebates (COGS) (Contra)</t>
  </si>
  <si>
    <t>Service Contract Interterritorial Outbond</t>
  </si>
  <si>
    <t>Service Contract Interterritorial Inbond</t>
  </si>
  <si>
    <t>Equip - Freight Lease Returns (COGS)</t>
  </si>
  <si>
    <t>Accrued Commissions</t>
  </si>
  <si>
    <t>Salaries - Other</t>
  </si>
  <si>
    <t>Salaries - Executives</t>
  </si>
  <si>
    <t>Training</t>
  </si>
  <si>
    <t>Auto Expense</t>
  </si>
  <si>
    <t>Travel</t>
  </si>
  <si>
    <t>Meals</t>
  </si>
  <si>
    <t>Entertainment</t>
  </si>
  <si>
    <t>Warehouse</t>
  </si>
  <si>
    <t>Building Rent</t>
  </si>
  <si>
    <t>Repair &amp; Maintenance</t>
  </si>
  <si>
    <t>Bank Charges</t>
  </si>
  <si>
    <t>Computer / Data Processing</t>
  </si>
  <si>
    <t>Software</t>
  </si>
  <si>
    <t>Sales/Use Tax</t>
  </si>
  <si>
    <t>Accounting and Audit</t>
  </si>
  <si>
    <t>Consulting</t>
  </si>
  <si>
    <t>Legal &amp; Professional</t>
  </si>
  <si>
    <t>Insurance - Health</t>
  </si>
  <si>
    <t>Insurance - Other</t>
  </si>
  <si>
    <t>Depreciation - Equipment</t>
  </si>
  <si>
    <t>Depreciation - Furn &amp; Fixtures</t>
  </si>
  <si>
    <t>Depreciation - Leasehold Improvements</t>
  </si>
  <si>
    <t>Depreciation - Auto Equipment</t>
  </si>
  <si>
    <t>Depreciation - Computer S/W</t>
  </si>
  <si>
    <t>Depreciation - Computer H/W</t>
  </si>
  <si>
    <t>Depreciation - Managed IT Svcs Equip</t>
  </si>
  <si>
    <t>Amortization - Financing Fees</t>
  </si>
  <si>
    <t>Amortization - Customer Relationships</t>
  </si>
  <si>
    <t>Other Amortization</t>
  </si>
  <si>
    <t>IT Support</t>
  </si>
  <si>
    <t>Recruiting</t>
  </si>
  <si>
    <t>Customer Incentives</t>
  </si>
  <si>
    <t>Service Expense</t>
  </si>
  <si>
    <t>Admin Expense</t>
  </si>
  <si>
    <t>MNS Expense</t>
  </si>
  <si>
    <t>Service Travel Applied (Contra)</t>
  </si>
  <si>
    <t>Service Labor Applied (Contra)</t>
  </si>
  <si>
    <t>Manufacturing Labor Applied (Contra)</t>
  </si>
  <si>
    <t>Manufacturing Overhead Applied (Contra)</t>
  </si>
  <si>
    <t>Cell Phone</t>
  </si>
  <si>
    <t>Sales Events</t>
  </si>
  <si>
    <t>Company Events</t>
  </si>
  <si>
    <t>A/R Bad Debt</t>
  </si>
  <si>
    <t>Demo Expense</t>
  </si>
  <si>
    <t>Internet</t>
  </si>
  <si>
    <t>Licenses &amp; Permits</t>
  </si>
  <si>
    <t>A/R Discount to Customer</t>
  </si>
  <si>
    <t>A/P Discounts from Vendor</t>
  </si>
  <si>
    <t>A/R Finance Charge to Customer</t>
  </si>
  <si>
    <t>A/P Finance Charge from Vendor</t>
  </si>
  <si>
    <t>Acquisition Costs</t>
  </si>
  <si>
    <t>Service Contract Revenue - Managed Print</t>
  </si>
  <si>
    <t>Co-Op Rebates (Contra)</t>
  </si>
  <si>
    <t>Referal Fee</t>
  </si>
  <si>
    <t>Income Tax Expense</t>
  </si>
  <si>
    <t>Property Tax</t>
  </si>
  <si>
    <t>Charitable Donation</t>
  </si>
  <si>
    <t>Branches</t>
  </si>
  <si>
    <t>TX - Dallas</t>
  </si>
  <si>
    <t>TX - Houston</t>
  </si>
  <si>
    <t>Branch</t>
  </si>
  <si>
    <t>Branch Number</t>
  </si>
  <si>
    <t>Branch Name</t>
  </si>
  <si>
    <t>Texas - Dallas</t>
  </si>
  <si>
    <t>Texas - Houston</t>
  </si>
  <si>
    <t>LA - New Orleans</t>
  </si>
  <si>
    <t>Louisiana - New Orleans</t>
  </si>
  <si>
    <t>TX - Austin</t>
  </si>
  <si>
    <t>Texas - Austin</t>
  </si>
  <si>
    <t>Departments</t>
  </si>
  <si>
    <t>Branches follow significant physical locations that incur opperating expenses.  Avoid creating a branch for a "remote" employee.</t>
  </si>
  <si>
    <t>Departments indicate the operating group within the organization.</t>
  </si>
  <si>
    <t>Department Number</t>
  </si>
  <si>
    <t>Department Name</t>
  </si>
  <si>
    <t>Admin</t>
  </si>
  <si>
    <t>Service</t>
  </si>
  <si>
    <t>Supply</t>
  </si>
  <si>
    <t>Sales</t>
  </si>
  <si>
    <t>Sales / Equipment</t>
  </si>
  <si>
    <t>MNS</t>
  </si>
  <si>
    <t>Recording Transactions in the G/L</t>
  </si>
  <si>
    <t>Payroll entry</t>
  </si>
  <si>
    <t>Department</t>
  </si>
  <si>
    <t>Account Number</t>
  </si>
  <si>
    <t>Account Name</t>
  </si>
  <si>
    <t>The Austin branch is primarily a servicing branch without any assigne sales reps.  It does have an MNS department.</t>
  </si>
  <si>
    <t>The New Orleans branch has both Sales &amp; Service.  In this entry, a service bonus was recorded.</t>
  </si>
  <si>
    <t>The Houston branch has both Sales, Service, &amp; Admin staff.</t>
  </si>
  <si>
    <t>Setting up branches to serve physical locations and departments to serve business units allows for greater flexibility in financial reporting.  Below is an example.  You can run you income statement for the whole organization, a branch,  a single department, or a combination of the branch and department.  Utilizing Branches and Department avoids an overly complex Chart of Accounts.</t>
  </si>
  <si>
    <t>The Dallas branch is a traditional branch but, it does not have a MNS Dept. The executive team is located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</si>
</sst>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1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27">
    <xf numFmtId="0" fontId="0" fillId="0" borderId="0" xfId="0"/>
    <xf numFmtId="49" fontId="0" fillId="0" borderId="0" xfId="0" applyNumberFormat="1"/>
    <xf numFmtId="49" fontId="1" fillId="0" borderId="0" xfId="0" applyNumberFormat="1" applyFont="1"/>
    <xf numFmtId="0" fontId="2" fillId="0" borderId="0" xfId="0" applyFont="1"/>
    <xf numFmtId="0" fontId="2" fillId="0" borderId="0" xfId="0" applyFont="1" applyAlignment="1">
      <alignment horizontal="left"/>
    </xf>
    <xf numFmtId="0" fontId="0" fillId="0" borderId="0" xfId="0" applyAlignment="1">
      <alignment horizontal="left"/>
    </xf>
    <xf numFmtId="0" fontId="0" fillId="0" borderId="0" xfId="0" applyAlignment="1">
      <alignment wrapText="1"/>
    </xf>
    <xf numFmtId="0" fontId="3" fillId="0" borderId="0" xfId="0" applyFont="1"/>
    <xf numFmtId="0" fontId="0" fillId="0" borderId="1" xfId="0" applyBorder="1"/>
    <xf numFmtId="0" fontId="0" fillId="0" borderId="2" xfId="0" applyBorder="1"/>
    <xf numFmtId="0" fontId="0" fillId="0" borderId="3" xfId="0" applyBorder="1"/>
    <xf numFmtId="0" fontId="0" fillId="0" borderId="4" xfId="0" applyBorder="1" applyAlignment="1">
      <alignment horizontal="left"/>
    </xf>
    <xf numFmtId="49" fontId="0" fillId="0" borderId="5" xfId="0" applyNumberFormat="1" applyBorder="1"/>
    <xf numFmtId="0" fontId="0" fillId="0" borderId="6" xfId="0" applyBorder="1" applyAlignment="1">
      <alignment horizontal="left"/>
    </xf>
    <xf numFmtId="0" fontId="0" fillId="2" borderId="1" xfId="0" applyFill="1" applyBorder="1"/>
    <xf numFmtId="0" fontId="0" fillId="2" borderId="3" xfId="0" applyFill="1" applyBorder="1"/>
    <xf numFmtId="0" fontId="0" fillId="2" borderId="4" xfId="0" applyFill="1" applyBorder="1" applyAlignment="1">
      <alignment horizontal="left"/>
    </xf>
    <xf numFmtId="49" fontId="0" fillId="2" borderId="5" xfId="0" applyNumberFormat="1" applyFill="1" applyBorder="1"/>
    <xf numFmtId="0" fontId="0" fillId="0" borderId="7" xfId="0" applyBorder="1"/>
    <xf numFmtId="0" fontId="0" fillId="0" borderId="8" xfId="0" applyBorder="1"/>
    <xf numFmtId="0" fontId="0" fillId="0" borderId="9" xfId="0" applyBorder="1"/>
    <xf numFmtId="0" fontId="0" fillId="2" borderId="2" xfId="0" applyFill="1" applyBorder="1"/>
    <xf numFmtId="0" fontId="3" fillId="0" borderId="0" xfId="0" applyFont="1" applyAlignment="1">
      <alignment horizontal="left"/>
    </xf>
    <xf numFmtId="0" fontId="0" fillId="0" borderId="0" xfId="0" applyAlignment="1">
      <alignment horizontal="left" vertical="top"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F3D2-9E21-4915-933A-8ADAF8A65F87}">
  <sheetPr>
    <tabColor theme="4" tint="0.39997558519241921"/>
  </sheetPr>
  <dimension ref="A1:C91"/>
  <sheetViews>
    <sheetView tabSelected="1" zoomScale="85" zoomScaleNormal="85" workbookViewId="0">
      <pane ySplit="1" topLeftCell="A2" activePane="bottomLeft" state="frozen"/>
      <selection pane="bottomLeft"/>
    </sheetView>
  </sheetViews>
  <sheetFormatPr defaultRowHeight="14.4" x14ac:dyDescent="0.55000000000000004"/>
  <cols>
    <col min="1" max="1" width="12.41796875" bestFit="1" customWidth="1"/>
    <col min="2" max="2" width="51.15625" bestFit="1" customWidth="1"/>
    <col min="3" max="3" width="24.83984375" bestFit="1" customWidth="1"/>
  </cols>
  <sheetData>
    <row r="1" spans="1:3" x14ac:dyDescent="0.55000000000000004">
      <c r="A1" s="3" t="s">
        <v>112</v>
      </c>
      <c r="B1" s="3" t="s">
        <v>0</v>
      </c>
      <c r="C1" s="3" t="s">
        <v>1</v>
      </c>
    </row>
    <row r="2" spans="1:3" x14ac:dyDescent="0.55000000000000004">
      <c r="A2" s="1">
        <v>1000</v>
      </c>
      <c r="B2" s="1" t="s">
        <v>2</v>
      </c>
      <c r="C2" s="1" t="s">
        <v>2</v>
      </c>
    </row>
    <row r="3" spans="1:3" x14ac:dyDescent="0.55000000000000004">
      <c r="A3" s="1">
        <v>1100</v>
      </c>
      <c r="B3" s="1" t="s">
        <v>3</v>
      </c>
      <c r="C3" s="1" t="s">
        <v>3</v>
      </c>
    </row>
    <row r="4" spans="1:3" x14ac:dyDescent="0.55000000000000004">
      <c r="A4" s="1">
        <v>1101</v>
      </c>
      <c r="B4" s="1" t="s">
        <v>99</v>
      </c>
      <c r="C4" s="1" t="s">
        <v>3</v>
      </c>
    </row>
    <row r="5" spans="1:3" x14ac:dyDescent="0.55000000000000004">
      <c r="A5" s="1">
        <v>1102</v>
      </c>
      <c r="B5" s="1" t="s">
        <v>100</v>
      </c>
      <c r="C5" s="1" t="s">
        <v>3</v>
      </c>
    </row>
    <row r="6" spans="1:3" x14ac:dyDescent="0.55000000000000004">
      <c r="A6" s="1">
        <v>1110</v>
      </c>
      <c r="B6" s="1" t="s">
        <v>97</v>
      </c>
      <c r="C6" s="1" t="s">
        <v>3</v>
      </c>
    </row>
    <row r="7" spans="1:3" x14ac:dyDescent="0.55000000000000004">
      <c r="A7" s="1">
        <v>1200</v>
      </c>
      <c r="B7" s="1" t="s">
        <v>4</v>
      </c>
      <c r="C7" s="1" t="s">
        <v>5</v>
      </c>
    </row>
    <row r="8" spans="1:3" x14ac:dyDescent="0.55000000000000004">
      <c r="A8" s="1">
        <v>1201</v>
      </c>
      <c r="B8" s="1" t="s">
        <v>6</v>
      </c>
      <c r="C8" s="1" t="s">
        <v>5</v>
      </c>
    </row>
    <row r="9" spans="1:3" x14ac:dyDescent="0.55000000000000004">
      <c r="A9" s="1">
        <v>1202</v>
      </c>
      <c r="B9" s="1" t="s">
        <v>7</v>
      </c>
      <c r="C9" s="1" t="s">
        <v>5</v>
      </c>
    </row>
    <row r="10" spans="1:3" x14ac:dyDescent="0.55000000000000004">
      <c r="A10" s="1">
        <v>1203</v>
      </c>
      <c r="B10" s="1" t="s">
        <v>68</v>
      </c>
      <c r="C10" s="1" t="s">
        <v>5</v>
      </c>
    </row>
    <row r="11" spans="1:3" x14ac:dyDescent="0.55000000000000004">
      <c r="A11" s="1">
        <v>1210</v>
      </c>
      <c r="B11" t="s">
        <v>101</v>
      </c>
      <c r="C11" s="1" t="s">
        <v>5</v>
      </c>
    </row>
    <row r="12" spans="1:3" x14ac:dyDescent="0.55000000000000004">
      <c r="A12" s="1">
        <v>1211</v>
      </c>
      <c r="B12" t="s">
        <v>102</v>
      </c>
      <c r="C12" s="1" t="s">
        <v>5</v>
      </c>
    </row>
    <row r="13" spans="1:3" x14ac:dyDescent="0.55000000000000004">
      <c r="A13" s="1">
        <v>1212</v>
      </c>
      <c r="B13" t="s">
        <v>103</v>
      </c>
      <c r="C13" s="1" t="s">
        <v>5</v>
      </c>
    </row>
    <row r="14" spans="1:3" x14ac:dyDescent="0.55000000000000004">
      <c r="A14" s="1">
        <v>1213</v>
      </c>
      <c r="B14" t="s">
        <v>104</v>
      </c>
      <c r="C14" s="1" t="s">
        <v>5</v>
      </c>
    </row>
    <row r="15" spans="1:3" x14ac:dyDescent="0.55000000000000004">
      <c r="A15" s="1">
        <v>1300</v>
      </c>
      <c r="B15" s="1" t="s">
        <v>77</v>
      </c>
      <c r="C15" s="1" t="s">
        <v>8</v>
      </c>
    </row>
    <row r="16" spans="1:3" x14ac:dyDescent="0.55000000000000004">
      <c r="A16" s="1">
        <v>1301</v>
      </c>
      <c r="B16" s="1" t="s">
        <v>70</v>
      </c>
      <c r="C16" s="1" t="s">
        <v>8</v>
      </c>
    </row>
    <row r="17" spans="1:3" x14ac:dyDescent="0.55000000000000004">
      <c r="A17" s="1">
        <v>1302</v>
      </c>
      <c r="B17" s="1" t="s">
        <v>105</v>
      </c>
      <c r="C17" s="1" t="s">
        <v>8</v>
      </c>
    </row>
    <row r="18" spans="1:3" x14ac:dyDescent="0.55000000000000004">
      <c r="A18" s="1">
        <v>1303</v>
      </c>
      <c r="B18" s="1" t="s">
        <v>95</v>
      </c>
      <c r="C18" s="1" t="s">
        <v>8</v>
      </c>
    </row>
    <row r="19" spans="1:3" x14ac:dyDescent="0.55000000000000004">
      <c r="A19" s="1">
        <v>1304</v>
      </c>
      <c r="B19" s="1" t="s">
        <v>71</v>
      </c>
      <c r="C19" s="1" t="s">
        <v>8</v>
      </c>
    </row>
    <row r="20" spans="1:3" x14ac:dyDescent="0.55000000000000004">
      <c r="A20" s="1">
        <v>1305</v>
      </c>
      <c r="B20" s="1" t="s">
        <v>69</v>
      </c>
      <c r="C20" s="1" t="s">
        <v>8</v>
      </c>
    </row>
    <row r="21" spans="1:3" x14ac:dyDescent="0.55000000000000004">
      <c r="A21" s="1">
        <v>1306</v>
      </c>
      <c r="B21" s="1" t="s">
        <v>98</v>
      </c>
      <c r="C21" s="1" t="s">
        <v>8</v>
      </c>
    </row>
    <row r="22" spans="1:3" x14ac:dyDescent="0.55000000000000004">
      <c r="A22" s="1">
        <v>1400</v>
      </c>
      <c r="B22" s="1" t="s">
        <v>106</v>
      </c>
      <c r="C22" s="1" t="s">
        <v>9</v>
      </c>
    </row>
    <row r="23" spans="1:3" x14ac:dyDescent="0.55000000000000004">
      <c r="A23" s="1">
        <v>1401</v>
      </c>
      <c r="B23" s="1" t="s">
        <v>10</v>
      </c>
      <c r="C23" s="1" t="s">
        <v>9</v>
      </c>
    </row>
    <row r="24" spans="1:3" x14ac:dyDescent="0.55000000000000004">
      <c r="A24" s="1">
        <v>1402</v>
      </c>
      <c r="B24" s="1" t="s">
        <v>11</v>
      </c>
      <c r="C24" s="1" t="s">
        <v>9</v>
      </c>
    </row>
    <row r="25" spans="1:3" x14ac:dyDescent="0.55000000000000004">
      <c r="A25" s="1">
        <v>1403</v>
      </c>
      <c r="B25" s="1" t="s">
        <v>12</v>
      </c>
      <c r="C25" s="1" t="s">
        <v>9</v>
      </c>
    </row>
    <row r="26" spans="1:3" x14ac:dyDescent="0.55000000000000004">
      <c r="A26" s="1">
        <v>1404</v>
      </c>
      <c r="B26" s="1" t="s">
        <v>13</v>
      </c>
      <c r="C26" s="1" t="s">
        <v>9</v>
      </c>
    </row>
    <row r="27" spans="1:3" x14ac:dyDescent="0.55000000000000004">
      <c r="A27" s="1">
        <v>1405</v>
      </c>
      <c r="B27" s="1" t="s">
        <v>14</v>
      </c>
      <c r="C27" s="1" t="s">
        <v>9</v>
      </c>
    </row>
    <row r="28" spans="1:3" x14ac:dyDescent="0.55000000000000004">
      <c r="A28" s="1">
        <v>1406</v>
      </c>
      <c r="B28" s="1" t="s">
        <v>15</v>
      </c>
      <c r="C28" s="1" t="s">
        <v>9</v>
      </c>
    </row>
    <row r="29" spans="1:3" x14ac:dyDescent="0.55000000000000004">
      <c r="A29" s="1">
        <v>1407</v>
      </c>
      <c r="B29" s="1" t="s">
        <v>16</v>
      </c>
      <c r="C29" s="1" t="s">
        <v>9</v>
      </c>
    </row>
    <row r="30" spans="1:3" x14ac:dyDescent="0.55000000000000004">
      <c r="A30" s="1">
        <v>1420</v>
      </c>
      <c r="B30" s="1" t="s">
        <v>107</v>
      </c>
      <c r="C30" s="1" t="s">
        <v>17</v>
      </c>
    </row>
    <row r="31" spans="1:3" x14ac:dyDescent="0.55000000000000004">
      <c r="A31" s="1">
        <v>1421</v>
      </c>
      <c r="B31" s="1" t="s">
        <v>18</v>
      </c>
      <c r="C31" s="1" t="s">
        <v>17</v>
      </c>
    </row>
    <row r="32" spans="1:3" x14ac:dyDescent="0.55000000000000004">
      <c r="A32" s="1">
        <v>1422</v>
      </c>
      <c r="B32" s="1" t="s">
        <v>19</v>
      </c>
      <c r="C32" s="1" t="s">
        <v>17</v>
      </c>
    </row>
    <row r="33" spans="1:3" x14ac:dyDescent="0.55000000000000004">
      <c r="A33" s="1">
        <v>1423</v>
      </c>
      <c r="B33" s="1" t="s">
        <v>108</v>
      </c>
      <c r="C33" s="1" t="s">
        <v>17</v>
      </c>
    </row>
    <row r="34" spans="1:3" x14ac:dyDescent="0.55000000000000004">
      <c r="A34" s="1">
        <v>1424</v>
      </c>
      <c r="B34" s="1" t="s">
        <v>20</v>
      </c>
      <c r="C34" s="1" t="s">
        <v>17</v>
      </c>
    </row>
    <row r="35" spans="1:3" x14ac:dyDescent="0.55000000000000004">
      <c r="A35" s="1">
        <v>1425</v>
      </c>
      <c r="B35" s="1" t="s">
        <v>21</v>
      </c>
      <c r="C35" s="1" t="s">
        <v>17</v>
      </c>
    </row>
    <row r="36" spans="1:3" x14ac:dyDescent="0.55000000000000004">
      <c r="A36" s="1">
        <v>1426</v>
      </c>
      <c r="B36" s="1" t="s">
        <v>22</v>
      </c>
      <c r="C36" s="1" t="s">
        <v>17</v>
      </c>
    </row>
    <row r="37" spans="1:3" x14ac:dyDescent="0.55000000000000004">
      <c r="A37" s="1">
        <v>1427</v>
      </c>
      <c r="B37" s="1" t="s">
        <v>23</v>
      </c>
      <c r="C37" s="1" t="s">
        <v>17</v>
      </c>
    </row>
    <row r="38" spans="1:3" x14ac:dyDescent="0.55000000000000004">
      <c r="A38" s="1">
        <v>1500</v>
      </c>
      <c r="B38" s="1" t="s">
        <v>72</v>
      </c>
      <c r="C38" s="1" t="s">
        <v>24</v>
      </c>
    </row>
    <row r="39" spans="1:3" x14ac:dyDescent="0.55000000000000004">
      <c r="A39" s="1">
        <v>1501</v>
      </c>
      <c r="B39" s="1" t="s">
        <v>25</v>
      </c>
      <c r="C39" s="1" t="s">
        <v>24</v>
      </c>
    </row>
    <row r="40" spans="1:3" x14ac:dyDescent="0.55000000000000004">
      <c r="A40" s="1">
        <v>1502</v>
      </c>
      <c r="B40" s="1" t="s">
        <v>73</v>
      </c>
      <c r="C40" s="1" t="s">
        <v>24</v>
      </c>
    </row>
    <row r="41" spans="1:3" x14ac:dyDescent="0.55000000000000004">
      <c r="A41" s="1">
        <v>1503</v>
      </c>
      <c r="B41" s="1" t="s">
        <v>74</v>
      </c>
      <c r="C41" s="1" t="s">
        <v>24</v>
      </c>
    </row>
    <row r="42" spans="1:3" x14ac:dyDescent="0.55000000000000004">
      <c r="A42" s="1">
        <v>1504</v>
      </c>
      <c r="B42" s="1" t="s">
        <v>109</v>
      </c>
      <c r="C42" s="1" t="s">
        <v>24</v>
      </c>
    </row>
    <row r="43" spans="1:3" x14ac:dyDescent="0.55000000000000004">
      <c r="A43" s="1">
        <v>2000</v>
      </c>
      <c r="B43" s="1" t="s">
        <v>26</v>
      </c>
      <c r="C43" s="1" t="s">
        <v>26</v>
      </c>
    </row>
    <row r="44" spans="1:3" x14ac:dyDescent="0.55000000000000004">
      <c r="A44" s="1">
        <v>2001</v>
      </c>
      <c r="B44" s="1" t="s">
        <v>76</v>
      </c>
      <c r="C44" s="1" t="s">
        <v>26</v>
      </c>
    </row>
    <row r="45" spans="1:3" x14ac:dyDescent="0.55000000000000004">
      <c r="A45" s="1">
        <v>2002</v>
      </c>
      <c r="B45" s="1" t="s">
        <v>75</v>
      </c>
      <c r="C45" s="1" t="s">
        <v>26</v>
      </c>
    </row>
    <row r="46" spans="1:3" x14ac:dyDescent="0.55000000000000004">
      <c r="A46" s="1">
        <v>2100</v>
      </c>
      <c r="B46" s="1" t="s">
        <v>96</v>
      </c>
      <c r="C46" s="1" t="s">
        <v>27</v>
      </c>
    </row>
    <row r="47" spans="1:3" x14ac:dyDescent="0.55000000000000004">
      <c r="A47" s="1">
        <v>2101</v>
      </c>
      <c r="B47" s="1" t="s">
        <v>78</v>
      </c>
      <c r="C47" s="1" t="s">
        <v>27</v>
      </c>
    </row>
    <row r="48" spans="1:3" x14ac:dyDescent="0.55000000000000004">
      <c r="A48" s="1">
        <v>2102</v>
      </c>
      <c r="B48" s="1" t="s">
        <v>79</v>
      </c>
      <c r="C48" s="1" t="s">
        <v>27</v>
      </c>
    </row>
    <row r="49" spans="1:3" x14ac:dyDescent="0.55000000000000004">
      <c r="A49" s="1">
        <v>2103</v>
      </c>
      <c r="B49" s="1" t="s">
        <v>80</v>
      </c>
      <c r="C49" s="1" t="s">
        <v>27</v>
      </c>
    </row>
    <row r="50" spans="1:3" x14ac:dyDescent="0.55000000000000004">
      <c r="A50" s="1">
        <v>2104</v>
      </c>
      <c r="B50" s="1" t="s">
        <v>81</v>
      </c>
      <c r="C50" s="1" t="s">
        <v>27</v>
      </c>
    </row>
    <row r="51" spans="1:3" x14ac:dyDescent="0.55000000000000004">
      <c r="A51" s="1">
        <v>2105</v>
      </c>
      <c r="B51" s="1" t="s">
        <v>82</v>
      </c>
      <c r="C51" s="1" t="s">
        <v>27</v>
      </c>
    </row>
    <row r="52" spans="1:3" x14ac:dyDescent="0.55000000000000004">
      <c r="A52" s="1">
        <v>2106</v>
      </c>
      <c r="B52" s="1" t="s">
        <v>83</v>
      </c>
      <c r="C52" s="1" t="s">
        <v>27</v>
      </c>
    </row>
    <row r="53" spans="1:3" x14ac:dyDescent="0.55000000000000004">
      <c r="A53" s="1">
        <v>2107</v>
      </c>
      <c r="B53" s="1" t="s">
        <v>188</v>
      </c>
      <c r="C53" s="1" t="s">
        <v>27</v>
      </c>
    </row>
    <row r="54" spans="1:3" x14ac:dyDescent="0.55000000000000004">
      <c r="A54" s="1">
        <v>2108</v>
      </c>
      <c r="B54" s="1" t="s">
        <v>84</v>
      </c>
      <c r="C54" s="1" t="s">
        <v>27</v>
      </c>
    </row>
    <row r="55" spans="1:3" x14ac:dyDescent="0.55000000000000004">
      <c r="A55" s="1">
        <v>2109</v>
      </c>
      <c r="B55" s="1" t="s">
        <v>85</v>
      </c>
      <c r="C55" s="1" t="s">
        <v>27</v>
      </c>
    </row>
    <row r="56" spans="1:3" x14ac:dyDescent="0.55000000000000004">
      <c r="A56" s="1">
        <v>2110</v>
      </c>
      <c r="B56" s="1" t="s">
        <v>86</v>
      </c>
      <c r="C56" s="1" t="s">
        <v>27</v>
      </c>
    </row>
    <row r="57" spans="1:3" x14ac:dyDescent="0.55000000000000004">
      <c r="A57" s="1">
        <v>2111</v>
      </c>
      <c r="B57" s="1" t="s">
        <v>87</v>
      </c>
      <c r="C57" s="1" t="s">
        <v>27</v>
      </c>
    </row>
    <row r="58" spans="1:3" x14ac:dyDescent="0.55000000000000004">
      <c r="A58" s="1">
        <v>2112</v>
      </c>
      <c r="B58" s="1" t="s">
        <v>88</v>
      </c>
      <c r="C58" s="1" t="s">
        <v>27</v>
      </c>
    </row>
    <row r="59" spans="1:3" x14ac:dyDescent="0.55000000000000004">
      <c r="A59" s="1">
        <v>2113</v>
      </c>
      <c r="B59" s="1" t="s">
        <v>89</v>
      </c>
      <c r="C59" s="1" t="s">
        <v>27</v>
      </c>
    </row>
    <row r="60" spans="1:3" x14ac:dyDescent="0.55000000000000004">
      <c r="A60" s="1">
        <v>2114</v>
      </c>
      <c r="B60" s="1" t="s">
        <v>90</v>
      </c>
      <c r="C60" s="1" t="s">
        <v>27</v>
      </c>
    </row>
    <row r="61" spans="1:3" x14ac:dyDescent="0.55000000000000004">
      <c r="A61" s="1">
        <v>2115</v>
      </c>
      <c r="B61" s="1" t="s">
        <v>91</v>
      </c>
      <c r="C61" s="1" t="s">
        <v>27</v>
      </c>
    </row>
    <row r="62" spans="1:3" x14ac:dyDescent="0.55000000000000004">
      <c r="A62" s="1">
        <v>2200</v>
      </c>
      <c r="B62" s="1" t="s">
        <v>110</v>
      </c>
      <c r="C62" s="1" t="s">
        <v>27</v>
      </c>
    </row>
    <row r="63" spans="1:3" x14ac:dyDescent="0.55000000000000004">
      <c r="A63" s="1">
        <v>2201</v>
      </c>
      <c r="B63" s="1" t="s">
        <v>92</v>
      </c>
      <c r="C63" s="1" t="s">
        <v>27</v>
      </c>
    </row>
    <row r="64" spans="1:3" x14ac:dyDescent="0.55000000000000004">
      <c r="A64" s="1">
        <v>2203</v>
      </c>
      <c r="B64" s="1" t="s">
        <v>111</v>
      </c>
      <c r="C64" s="1" t="s">
        <v>27</v>
      </c>
    </row>
    <row r="65" spans="1:3" x14ac:dyDescent="0.55000000000000004">
      <c r="A65" s="1">
        <v>2300</v>
      </c>
      <c r="B65" s="1" t="s">
        <v>93</v>
      </c>
      <c r="C65" s="1" t="s">
        <v>28</v>
      </c>
    </row>
    <row r="66" spans="1:3" x14ac:dyDescent="0.55000000000000004">
      <c r="A66" s="1">
        <v>2301</v>
      </c>
      <c r="B66" s="1" t="s">
        <v>94</v>
      </c>
      <c r="C66" s="1" t="s">
        <v>28</v>
      </c>
    </row>
    <row r="67" spans="1:3" x14ac:dyDescent="0.55000000000000004">
      <c r="A67" s="1">
        <v>3000</v>
      </c>
      <c r="B67" s="1" t="s">
        <v>29</v>
      </c>
      <c r="C67" s="1" t="s">
        <v>30</v>
      </c>
    </row>
    <row r="68" spans="1:3" x14ac:dyDescent="0.55000000000000004">
      <c r="A68" s="1">
        <v>3001</v>
      </c>
      <c r="B68" s="1" t="s">
        <v>31</v>
      </c>
      <c r="C68" s="1" t="s">
        <v>30</v>
      </c>
    </row>
    <row r="69" spans="1:3" x14ac:dyDescent="0.55000000000000004">
      <c r="A69" s="1">
        <v>3002</v>
      </c>
      <c r="B69" s="1" t="s">
        <v>32</v>
      </c>
      <c r="C69" s="1" t="s">
        <v>30</v>
      </c>
    </row>
    <row r="70" spans="1:3" x14ac:dyDescent="0.55000000000000004">
      <c r="A70" s="1">
        <v>3003</v>
      </c>
      <c r="B70" s="1" t="s">
        <v>33</v>
      </c>
      <c r="C70" s="1" t="s">
        <v>30</v>
      </c>
    </row>
    <row r="71" spans="1:3" x14ac:dyDescent="0.55000000000000004">
      <c r="A71" s="1">
        <v>3100</v>
      </c>
      <c r="B71" s="1" t="s">
        <v>34</v>
      </c>
      <c r="C71" s="1" t="s">
        <v>34</v>
      </c>
    </row>
    <row r="72" spans="1:3" x14ac:dyDescent="0.55000000000000004">
      <c r="A72" s="1">
        <v>3101</v>
      </c>
      <c r="B72" s="1" t="s">
        <v>35</v>
      </c>
      <c r="C72" s="1" t="s">
        <v>34</v>
      </c>
    </row>
    <row r="73" spans="1:3" x14ac:dyDescent="0.55000000000000004">
      <c r="A73" s="1">
        <v>3102</v>
      </c>
      <c r="B73" s="1" t="s">
        <v>36</v>
      </c>
      <c r="C73" s="1" t="s">
        <v>34</v>
      </c>
    </row>
    <row r="74" spans="1:3" x14ac:dyDescent="0.55000000000000004">
      <c r="A74" s="1">
        <v>3103</v>
      </c>
      <c r="B74" s="1" t="s">
        <v>37</v>
      </c>
      <c r="C74" s="1" t="s">
        <v>34</v>
      </c>
    </row>
    <row r="75" spans="1:3" x14ac:dyDescent="0.55000000000000004">
      <c r="A75" s="1">
        <v>3104</v>
      </c>
      <c r="B75" s="1" t="s">
        <v>38</v>
      </c>
      <c r="C75" s="1" t="s">
        <v>34</v>
      </c>
    </row>
    <row r="76" spans="1:3" x14ac:dyDescent="0.55000000000000004">
      <c r="A76" s="1">
        <v>3105</v>
      </c>
      <c r="B76" s="1" t="s">
        <v>39</v>
      </c>
      <c r="C76" s="1" t="s">
        <v>34</v>
      </c>
    </row>
    <row r="77" spans="1:3" x14ac:dyDescent="0.55000000000000004">
      <c r="A77" s="1"/>
      <c r="B77" s="1"/>
      <c r="C77" s="1"/>
    </row>
    <row r="78" spans="1:3" x14ac:dyDescent="0.55000000000000004">
      <c r="A78" s="1"/>
      <c r="B78" s="1"/>
      <c r="C78" s="1"/>
    </row>
    <row r="79" spans="1:3" x14ac:dyDescent="0.55000000000000004">
      <c r="A79" s="1"/>
      <c r="B79" s="1"/>
      <c r="C79" s="1"/>
    </row>
    <row r="80" spans="1:3" x14ac:dyDescent="0.55000000000000004">
      <c r="A80" s="1"/>
      <c r="B80" s="1"/>
      <c r="C80" s="1"/>
    </row>
    <row r="81" spans="1:3" x14ac:dyDescent="0.55000000000000004">
      <c r="A81" s="1"/>
      <c r="B81" s="1"/>
      <c r="C81" s="1"/>
    </row>
    <row r="82" spans="1:3" x14ac:dyDescent="0.55000000000000004">
      <c r="A82" s="1"/>
      <c r="B82" s="1"/>
      <c r="C82" s="1"/>
    </row>
    <row r="83" spans="1:3" x14ac:dyDescent="0.55000000000000004">
      <c r="A83" s="1"/>
      <c r="B83" s="1"/>
      <c r="C83" s="1"/>
    </row>
    <row r="84" spans="1:3" x14ac:dyDescent="0.55000000000000004">
      <c r="A84" s="1"/>
      <c r="B84" s="1"/>
      <c r="C84" s="1"/>
    </row>
    <row r="85" spans="1:3" x14ac:dyDescent="0.55000000000000004">
      <c r="A85" s="1"/>
      <c r="B85" s="1"/>
      <c r="C85" s="1"/>
    </row>
    <row r="86" spans="1:3" x14ac:dyDescent="0.55000000000000004">
      <c r="A86" s="1"/>
      <c r="B86" s="1"/>
      <c r="C86" s="1"/>
    </row>
    <row r="87" spans="1:3" x14ac:dyDescent="0.55000000000000004">
      <c r="A87" s="1"/>
      <c r="B87" s="1"/>
      <c r="C87" s="1"/>
    </row>
    <row r="88" spans="1:3" x14ac:dyDescent="0.55000000000000004">
      <c r="A88" s="1"/>
      <c r="B88" s="1"/>
      <c r="C88" s="1"/>
    </row>
    <row r="89" spans="1:3" x14ac:dyDescent="0.55000000000000004">
      <c r="A89" s="1"/>
      <c r="B89" s="1"/>
      <c r="C89" s="1"/>
    </row>
    <row r="90" spans="1:3" x14ac:dyDescent="0.55000000000000004">
      <c r="A90" s="1"/>
      <c r="B90" s="1"/>
      <c r="C90" s="1"/>
    </row>
    <row r="91" spans="1:3" x14ac:dyDescent="0.55000000000000004">
      <c r="A91" s="2"/>
      <c r="B91" s="2"/>
      <c r="C91"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EFE11-D7FB-4663-946A-4586F2A8DF74}">
  <sheetPr>
    <tabColor rgb="FF92D050"/>
  </sheetPr>
  <dimension ref="A1:C157"/>
  <sheetViews>
    <sheetView zoomScale="85" zoomScaleNormal="85" workbookViewId="0">
      <pane ySplit="1" topLeftCell="A2" activePane="bottomLeft" state="frozen"/>
      <selection pane="bottomLeft"/>
    </sheetView>
  </sheetViews>
  <sheetFormatPr defaultRowHeight="14.4" x14ac:dyDescent="0.55000000000000004"/>
  <cols>
    <col min="1" max="1" width="13.15625" style="5" customWidth="1"/>
    <col min="2" max="2" width="47" bestFit="1" customWidth="1"/>
    <col min="3" max="3" width="18.578125" bestFit="1" customWidth="1"/>
  </cols>
  <sheetData>
    <row r="1" spans="1:3" x14ac:dyDescent="0.55000000000000004">
      <c r="A1" s="4" t="s">
        <v>112</v>
      </c>
      <c r="B1" s="3" t="s">
        <v>0</v>
      </c>
      <c r="C1" s="3" t="s">
        <v>1</v>
      </c>
    </row>
    <row r="2" spans="1:3" x14ac:dyDescent="0.55000000000000004">
      <c r="A2" s="5">
        <v>4000</v>
      </c>
      <c r="B2" t="s">
        <v>128</v>
      </c>
      <c r="C2" t="s">
        <v>40</v>
      </c>
    </row>
    <row r="3" spans="1:3" x14ac:dyDescent="0.55000000000000004">
      <c r="A3" s="5">
        <v>4010</v>
      </c>
      <c r="B3" t="s">
        <v>113</v>
      </c>
      <c r="C3" t="s">
        <v>40</v>
      </c>
    </row>
    <row r="4" spans="1:3" x14ac:dyDescent="0.55000000000000004">
      <c r="A4" s="5">
        <v>4011</v>
      </c>
      <c r="B4" t="s">
        <v>114</v>
      </c>
      <c r="C4" t="s">
        <v>40</v>
      </c>
    </row>
    <row r="5" spans="1:3" x14ac:dyDescent="0.55000000000000004">
      <c r="A5" s="5">
        <v>4012</v>
      </c>
      <c r="B5" t="s">
        <v>115</v>
      </c>
      <c r="C5" t="s">
        <v>40</v>
      </c>
    </row>
    <row r="6" spans="1:3" x14ac:dyDescent="0.55000000000000004">
      <c r="A6" s="5">
        <v>4013</v>
      </c>
      <c r="B6" t="s">
        <v>117</v>
      </c>
      <c r="C6" t="s">
        <v>40</v>
      </c>
    </row>
    <row r="7" spans="1:3" x14ac:dyDescent="0.55000000000000004">
      <c r="A7" s="5">
        <v>4014</v>
      </c>
      <c r="B7" t="s">
        <v>116</v>
      </c>
      <c r="C7" t="s">
        <v>40</v>
      </c>
    </row>
    <row r="8" spans="1:3" x14ac:dyDescent="0.55000000000000004">
      <c r="A8" s="5">
        <v>4030</v>
      </c>
      <c r="B8" t="s">
        <v>118</v>
      </c>
      <c r="C8" t="s">
        <v>40</v>
      </c>
    </row>
    <row r="9" spans="1:3" x14ac:dyDescent="0.55000000000000004">
      <c r="A9" s="5">
        <v>4070</v>
      </c>
      <c r="B9" t="s">
        <v>119</v>
      </c>
      <c r="C9" t="s">
        <v>40</v>
      </c>
    </row>
    <row r="10" spans="1:3" x14ac:dyDescent="0.55000000000000004">
      <c r="A10" s="5">
        <v>4071</v>
      </c>
      <c r="B10" t="s">
        <v>120</v>
      </c>
      <c r="C10" t="s">
        <v>40</v>
      </c>
    </row>
    <row r="11" spans="1:3" x14ac:dyDescent="0.55000000000000004">
      <c r="A11" s="5">
        <v>4200</v>
      </c>
      <c r="B11" t="s">
        <v>121</v>
      </c>
      <c r="C11" t="s">
        <v>40</v>
      </c>
    </row>
    <row r="12" spans="1:3" x14ac:dyDescent="0.55000000000000004">
      <c r="A12" s="5">
        <v>4220</v>
      </c>
      <c r="B12" t="s">
        <v>122</v>
      </c>
      <c r="C12" t="s">
        <v>40</v>
      </c>
    </row>
    <row r="13" spans="1:3" x14ac:dyDescent="0.55000000000000004">
      <c r="A13" s="5">
        <v>4400</v>
      </c>
      <c r="B13" t="s">
        <v>129</v>
      </c>
      <c r="C13" t="s">
        <v>40</v>
      </c>
    </row>
    <row r="14" spans="1:3" x14ac:dyDescent="0.55000000000000004">
      <c r="A14" s="5">
        <f>+A3+400</f>
        <v>4410</v>
      </c>
      <c r="B14" t="s">
        <v>123</v>
      </c>
      <c r="C14" t="s">
        <v>40</v>
      </c>
    </row>
    <row r="15" spans="1:3" x14ac:dyDescent="0.55000000000000004">
      <c r="A15" s="5">
        <f>+A4+400</f>
        <v>4411</v>
      </c>
      <c r="B15" t="s">
        <v>124</v>
      </c>
      <c r="C15" t="s">
        <v>40</v>
      </c>
    </row>
    <row r="16" spans="1:3" x14ac:dyDescent="0.55000000000000004">
      <c r="A16" s="5">
        <f>+A5+400</f>
        <v>4412</v>
      </c>
      <c r="B16" t="s">
        <v>125</v>
      </c>
      <c r="C16" t="s">
        <v>40</v>
      </c>
    </row>
    <row r="17" spans="1:3" x14ac:dyDescent="0.55000000000000004">
      <c r="A17" s="5">
        <f>+A6+400</f>
        <v>4413</v>
      </c>
      <c r="B17" t="s">
        <v>126</v>
      </c>
      <c r="C17" t="s">
        <v>40</v>
      </c>
    </row>
    <row r="18" spans="1:3" x14ac:dyDescent="0.55000000000000004">
      <c r="A18" s="5">
        <f>+A8+400</f>
        <v>4430</v>
      </c>
      <c r="B18" t="s">
        <v>127</v>
      </c>
      <c r="C18" t="s">
        <v>40</v>
      </c>
    </row>
    <row r="19" spans="1:3" x14ac:dyDescent="0.55000000000000004">
      <c r="A19" s="5">
        <f>+A13+100</f>
        <v>4500</v>
      </c>
      <c r="B19" t="s">
        <v>130</v>
      </c>
      <c r="C19" t="s">
        <v>40</v>
      </c>
    </row>
    <row r="20" spans="1:3" x14ac:dyDescent="0.55000000000000004">
      <c r="A20" s="5">
        <v>4530</v>
      </c>
      <c r="B20" t="s">
        <v>134</v>
      </c>
      <c r="C20" t="s">
        <v>40</v>
      </c>
    </row>
    <row r="21" spans="1:3" x14ac:dyDescent="0.55000000000000004">
      <c r="A21" s="5">
        <v>4550</v>
      </c>
      <c r="B21" t="s">
        <v>131</v>
      </c>
      <c r="C21" t="s">
        <v>40</v>
      </c>
    </row>
    <row r="22" spans="1:3" x14ac:dyDescent="0.55000000000000004">
      <c r="A22" s="5">
        <v>4551</v>
      </c>
      <c r="B22" t="s">
        <v>132</v>
      </c>
      <c r="C22" t="s">
        <v>40</v>
      </c>
    </row>
    <row r="23" spans="1:3" x14ac:dyDescent="0.55000000000000004">
      <c r="A23" s="5">
        <v>4552</v>
      </c>
      <c r="B23" t="s">
        <v>137</v>
      </c>
      <c r="C23" t="s">
        <v>40</v>
      </c>
    </row>
    <row r="24" spans="1:3" x14ac:dyDescent="0.55000000000000004">
      <c r="A24" s="5">
        <v>4560</v>
      </c>
      <c r="B24" t="s">
        <v>133</v>
      </c>
      <c r="C24" t="s">
        <v>40</v>
      </c>
    </row>
    <row r="25" spans="1:3" x14ac:dyDescent="0.55000000000000004">
      <c r="A25" s="5">
        <v>4600</v>
      </c>
      <c r="B25" t="s">
        <v>135</v>
      </c>
      <c r="C25" t="s">
        <v>40</v>
      </c>
    </row>
    <row r="26" spans="1:3" x14ac:dyDescent="0.55000000000000004">
      <c r="A26" s="5">
        <v>4601</v>
      </c>
      <c r="B26" t="s">
        <v>240</v>
      </c>
      <c r="C26" t="s">
        <v>40</v>
      </c>
    </row>
    <row r="27" spans="1:3" x14ac:dyDescent="0.55000000000000004">
      <c r="A27" s="5">
        <v>4610</v>
      </c>
      <c r="B27" t="s">
        <v>185</v>
      </c>
      <c r="C27" t="s">
        <v>40</v>
      </c>
    </row>
    <row r="28" spans="1:3" x14ac:dyDescent="0.55000000000000004">
      <c r="A28" s="5">
        <v>4615</v>
      </c>
      <c r="B28" t="s">
        <v>186</v>
      </c>
      <c r="C28" t="s">
        <v>40</v>
      </c>
    </row>
    <row r="29" spans="1:3" x14ac:dyDescent="0.55000000000000004">
      <c r="A29" s="5">
        <v>4620</v>
      </c>
      <c r="B29" t="s">
        <v>136</v>
      </c>
      <c r="C29" t="s">
        <v>40</v>
      </c>
    </row>
    <row r="30" spans="1:3" x14ac:dyDescent="0.55000000000000004">
      <c r="A30" s="5">
        <v>4700</v>
      </c>
      <c r="B30" t="s">
        <v>139</v>
      </c>
      <c r="C30" t="s">
        <v>40</v>
      </c>
    </row>
    <row r="31" spans="1:3" x14ac:dyDescent="0.55000000000000004">
      <c r="A31" s="5">
        <v>4710</v>
      </c>
      <c r="B31" s="1" t="s">
        <v>140</v>
      </c>
      <c r="C31" t="s">
        <v>40</v>
      </c>
    </row>
    <row r="32" spans="1:3" x14ac:dyDescent="0.55000000000000004">
      <c r="A32" s="5">
        <v>4720</v>
      </c>
      <c r="B32" s="1" t="s">
        <v>141</v>
      </c>
      <c r="C32" t="s">
        <v>40</v>
      </c>
    </row>
    <row r="33" spans="1:3" x14ac:dyDescent="0.55000000000000004">
      <c r="A33" s="5">
        <v>4730</v>
      </c>
      <c r="B33" s="1" t="s">
        <v>142</v>
      </c>
      <c r="C33" t="s">
        <v>40</v>
      </c>
    </row>
    <row r="34" spans="1:3" x14ac:dyDescent="0.55000000000000004">
      <c r="A34" s="5">
        <v>4740</v>
      </c>
      <c r="B34" s="1" t="s">
        <v>45</v>
      </c>
      <c r="C34" t="s">
        <v>40</v>
      </c>
    </row>
    <row r="35" spans="1:3" x14ac:dyDescent="0.55000000000000004">
      <c r="A35" s="5">
        <v>4750</v>
      </c>
      <c r="B35" s="1" t="s">
        <v>41</v>
      </c>
      <c r="C35" t="s">
        <v>40</v>
      </c>
    </row>
    <row r="36" spans="1:3" x14ac:dyDescent="0.55000000000000004">
      <c r="A36" s="5">
        <v>4751</v>
      </c>
      <c r="B36" s="1" t="s">
        <v>42</v>
      </c>
      <c r="C36" t="s">
        <v>40</v>
      </c>
    </row>
    <row r="37" spans="1:3" x14ac:dyDescent="0.55000000000000004">
      <c r="A37" s="5">
        <v>4752</v>
      </c>
      <c r="B37" s="1" t="s">
        <v>43</v>
      </c>
      <c r="C37" t="s">
        <v>40</v>
      </c>
    </row>
    <row r="38" spans="1:3" x14ac:dyDescent="0.55000000000000004">
      <c r="A38" s="5">
        <v>4753</v>
      </c>
      <c r="B38" s="1" t="s">
        <v>44</v>
      </c>
      <c r="C38" t="s">
        <v>40</v>
      </c>
    </row>
    <row r="39" spans="1:3" x14ac:dyDescent="0.55000000000000004">
      <c r="A39" s="5">
        <v>4754</v>
      </c>
      <c r="B39" s="1" t="s">
        <v>143</v>
      </c>
      <c r="C39" t="s">
        <v>40</v>
      </c>
    </row>
    <row r="40" spans="1:3" x14ac:dyDescent="0.55000000000000004">
      <c r="A40" s="5">
        <v>4800</v>
      </c>
      <c r="B40" s="1" t="s">
        <v>174</v>
      </c>
      <c r="C40" t="s">
        <v>40</v>
      </c>
    </row>
    <row r="41" spans="1:3" x14ac:dyDescent="0.55000000000000004">
      <c r="A41" s="5">
        <f t="shared" ref="A41:A46" si="0">+A2+1000</f>
        <v>5000</v>
      </c>
      <c r="B41" t="s">
        <v>144</v>
      </c>
      <c r="C41" t="s">
        <v>47</v>
      </c>
    </row>
    <row r="42" spans="1:3" x14ac:dyDescent="0.55000000000000004">
      <c r="A42" s="5">
        <f t="shared" si="0"/>
        <v>5010</v>
      </c>
      <c r="B42" t="s">
        <v>145</v>
      </c>
      <c r="C42" t="s">
        <v>47</v>
      </c>
    </row>
    <row r="43" spans="1:3" x14ac:dyDescent="0.55000000000000004">
      <c r="A43" s="5">
        <f t="shared" si="0"/>
        <v>5011</v>
      </c>
      <c r="B43" t="s">
        <v>146</v>
      </c>
      <c r="C43" t="s">
        <v>47</v>
      </c>
    </row>
    <row r="44" spans="1:3" x14ac:dyDescent="0.55000000000000004">
      <c r="A44" s="5">
        <f t="shared" si="0"/>
        <v>5012</v>
      </c>
      <c r="B44" t="s">
        <v>147</v>
      </c>
      <c r="C44" t="s">
        <v>47</v>
      </c>
    </row>
    <row r="45" spans="1:3" x14ac:dyDescent="0.55000000000000004">
      <c r="A45" s="5">
        <f t="shared" si="0"/>
        <v>5013</v>
      </c>
      <c r="B45" t="s">
        <v>148</v>
      </c>
      <c r="C45" t="s">
        <v>47</v>
      </c>
    </row>
    <row r="46" spans="1:3" x14ac:dyDescent="0.55000000000000004">
      <c r="A46" s="5">
        <f t="shared" si="0"/>
        <v>5014</v>
      </c>
      <c r="B46" t="s">
        <v>149</v>
      </c>
      <c r="C46" t="s">
        <v>47</v>
      </c>
    </row>
    <row r="47" spans="1:3" x14ac:dyDescent="0.55000000000000004">
      <c r="A47" s="5">
        <v>5015</v>
      </c>
      <c r="B47" t="s">
        <v>179</v>
      </c>
      <c r="C47" t="s">
        <v>47</v>
      </c>
    </row>
    <row r="48" spans="1:3" x14ac:dyDescent="0.55000000000000004">
      <c r="A48" s="5">
        <v>5020</v>
      </c>
      <c r="B48" t="s">
        <v>138</v>
      </c>
      <c r="C48" t="s">
        <v>47</v>
      </c>
    </row>
    <row r="49" spans="1:3" x14ac:dyDescent="0.55000000000000004">
      <c r="A49" s="5">
        <v>5021</v>
      </c>
      <c r="B49" t="s">
        <v>176</v>
      </c>
      <c r="C49" t="s">
        <v>47</v>
      </c>
    </row>
    <row r="50" spans="1:3" x14ac:dyDescent="0.55000000000000004">
      <c r="A50" s="5">
        <f>+A8+1000</f>
        <v>5030</v>
      </c>
      <c r="B50" t="s">
        <v>150</v>
      </c>
      <c r="C50" t="s">
        <v>47</v>
      </c>
    </row>
    <row r="51" spans="1:3" x14ac:dyDescent="0.55000000000000004">
      <c r="A51" s="5">
        <v>5031</v>
      </c>
      <c r="B51" t="s">
        <v>187</v>
      </c>
      <c r="C51" t="s">
        <v>47</v>
      </c>
    </row>
    <row r="52" spans="1:3" x14ac:dyDescent="0.55000000000000004">
      <c r="A52" s="5">
        <v>5090</v>
      </c>
      <c r="B52" t="s">
        <v>178</v>
      </c>
      <c r="C52" t="s">
        <v>47</v>
      </c>
    </row>
    <row r="53" spans="1:3" x14ac:dyDescent="0.55000000000000004">
      <c r="A53" s="5">
        <f t="shared" ref="A53:A59" si="1">+A11+1000</f>
        <v>5200</v>
      </c>
      <c r="B53" t="s">
        <v>175</v>
      </c>
      <c r="C53" t="s">
        <v>47</v>
      </c>
    </row>
    <row r="54" spans="1:3" x14ac:dyDescent="0.55000000000000004">
      <c r="A54" s="5">
        <f t="shared" si="1"/>
        <v>5220</v>
      </c>
      <c r="B54" t="s">
        <v>151</v>
      </c>
      <c r="C54" t="s">
        <v>47</v>
      </c>
    </row>
    <row r="55" spans="1:3" x14ac:dyDescent="0.55000000000000004">
      <c r="A55" s="5">
        <f t="shared" si="1"/>
        <v>5400</v>
      </c>
      <c r="B55" t="s">
        <v>152</v>
      </c>
      <c r="C55" t="s">
        <v>47</v>
      </c>
    </row>
    <row r="56" spans="1:3" x14ac:dyDescent="0.55000000000000004">
      <c r="A56" s="5">
        <f t="shared" si="1"/>
        <v>5410</v>
      </c>
      <c r="B56" t="s">
        <v>153</v>
      </c>
      <c r="C56" t="s">
        <v>47</v>
      </c>
    </row>
    <row r="57" spans="1:3" x14ac:dyDescent="0.55000000000000004">
      <c r="A57" s="5">
        <f t="shared" si="1"/>
        <v>5411</v>
      </c>
      <c r="B57" t="s">
        <v>154</v>
      </c>
      <c r="C57" t="s">
        <v>47</v>
      </c>
    </row>
    <row r="58" spans="1:3" x14ac:dyDescent="0.55000000000000004">
      <c r="A58" s="5">
        <f t="shared" si="1"/>
        <v>5412</v>
      </c>
      <c r="B58" t="s">
        <v>155</v>
      </c>
      <c r="C58" t="s">
        <v>47</v>
      </c>
    </row>
    <row r="59" spans="1:3" x14ac:dyDescent="0.55000000000000004">
      <c r="A59" s="5">
        <f t="shared" si="1"/>
        <v>5413</v>
      </c>
      <c r="B59" t="s">
        <v>156</v>
      </c>
      <c r="C59" t="s">
        <v>47</v>
      </c>
    </row>
    <row r="60" spans="1:3" x14ac:dyDescent="0.55000000000000004">
      <c r="A60" s="5">
        <v>5415</v>
      </c>
      <c r="B60" t="s">
        <v>180</v>
      </c>
      <c r="C60" t="s">
        <v>47</v>
      </c>
    </row>
    <row r="61" spans="1:3" x14ac:dyDescent="0.55000000000000004">
      <c r="A61" s="5">
        <f>+A18+1000</f>
        <v>5430</v>
      </c>
      <c r="B61" t="s">
        <v>157</v>
      </c>
      <c r="C61" t="s">
        <v>47</v>
      </c>
    </row>
    <row r="62" spans="1:3" x14ac:dyDescent="0.55000000000000004">
      <c r="A62" s="5">
        <v>5490</v>
      </c>
      <c r="B62" t="s">
        <v>177</v>
      </c>
      <c r="C62" t="s">
        <v>47</v>
      </c>
    </row>
    <row r="63" spans="1:3" x14ac:dyDescent="0.55000000000000004">
      <c r="A63" s="5">
        <v>5500</v>
      </c>
      <c r="B63" t="s">
        <v>158</v>
      </c>
      <c r="C63" t="s">
        <v>47</v>
      </c>
    </row>
    <row r="64" spans="1:3" x14ac:dyDescent="0.55000000000000004">
      <c r="A64" s="5">
        <v>5515</v>
      </c>
      <c r="B64" t="s">
        <v>184</v>
      </c>
      <c r="C64" t="s">
        <v>47</v>
      </c>
    </row>
    <row r="65" spans="1:3" x14ac:dyDescent="0.55000000000000004">
      <c r="A65" s="5">
        <v>5530</v>
      </c>
      <c r="B65" t="s">
        <v>162</v>
      </c>
      <c r="C65" t="s">
        <v>47</v>
      </c>
    </row>
    <row r="66" spans="1:3" x14ac:dyDescent="0.55000000000000004">
      <c r="A66" s="5">
        <v>5550</v>
      </c>
      <c r="B66" t="s">
        <v>159</v>
      </c>
      <c r="C66" t="s">
        <v>47</v>
      </c>
    </row>
    <row r="67" spans="1:3" x14ac:dyDescent="0.55000000000000004">
      <c r="A67" s="5">
        <v>5551</v>
      </c>
      <c r="B67" t="s">
        <v>160</v>
      </c>
      <c r="C67" t="s">
        <v>47</v>
      </c>
    </row>
    <row r="68" spans="1:3" x14ac:dyDescent="0.55000000000000004">
      <c r="A68" s="5">
        <v>5552</v>
      </c>
      <c r="B68" t="s">
        <v>161</v>
      </c>
      <c r="C68" t="s">
        <v>47</v>
      </c>
    </row>
    <row r="69" spans="1:3" x14ac:dyDescent="0.55000000000000004">
      <c r="A69" s="5">
        <v>5560</v>
      </c>
      <c r="B69" t="s">
        <v>163</v>
      </c>
      <c r="C69" t="s">
        <v>47</v>
      </c>
    </row>
    <row r="70" spans="1:3" x14ac:dyDescent="0.55000000000000004">
      <c r="A70" s="5">
        <v>5590</v>
      </c>
      <c r="B70" t="s">
        <v>183</v>
      </c>
      <c r="C70" t="s">
        <v>47</v>
      </c>
    </row>
    <row r="71" spans="1:3" x14ac:dyDescent="0.55000000000000004">
      <c r="A71" s="5">
        <v>5595</v>
      </c>
      <c r="B71" t="s">
        <v>181</v>
      </c>
      <c r="C71" t="s">
        <v>47</v>
      </c>
    </row>
    <row r="72" spans="1:3" x14ac:dyDescent="0.55000000000000004">
      <c r="A72" s="5">
        <v>5596</v>
      </c>
      <c r="B72" t="s">
        <v>182</v>
      </c>
      <c r="C72" t="s">
        <v>47</v>
      </c>
    </row>
    <row r="73" spans="1:3" x14ac:dyDescent="0.55000000000000004">
      <c r="A73" s="5">
        <v>5615</v>
      </c>
      <c r="B73" t="s">
        <v>164</v>
      </c>
      <c r="C73" t="s">
        <v>47</v>
      </c>
    </row>
    <row r="74" spans="1:3" x14ac:dyDescent="0.55000000000000004">
      <c r="A74" s="5">
        <f>+A30+1000</f>
        <v>5700</v>
      </c>
      <c r="B74" t="s">
        <v>165</v>
      </c>
      <c r="C74" t="s">
        <v>47</v>
      </c>
    </row>
    <row r="75" spans="1:3" x14ac:dyDescent="0.55000000000000004">
      <c r="A75" s="5">
        <f t="shared" ref="A75:A83" si="2">+A32+1000</f>
        <v>5720</v>
      </c>
      <c r="B75" t="s">
        <v>166</v>
      </c>
      <c r="C75" t="s">
        <v>47</v>
      </c>
    </row>
    <row r="76" spans="1:3" x14ac:dyDescent="0.55000000000000004">
      <c r="A76" s="5">
        <f t="shared" si="2"/>
        <v>5730</v>
      </c>
      <c r="B76" t="s">
        <v>167</v>
      </c>
      <c r="C76" t="s">
        <v>47</v>
      </c>
    </row>
    <row r="77" spans="1:3" x14ac:dyDescent="0.55000000000000004">
      <c r="A77" s="5">
        <f t="shared" si="2"/>
        <v>5740</v>
      </c>
      <c r="B77" t="s">
        <v>168</v>
      </c>
      <c r="C77" t="s">
        <v>47</v>
      </c>
    </row>
    <row r="78" spans="1:3" x14ac:dyDescent="0.55000000000000004">
      <c r="A78" s="5">
        <f t="shared" si="2"/>
        <v>5750</v>
      </c>
      <c r="B78" t="s">
        <v>169</v>
      </c>
      <c r="C78" t="s">
        <v>47</v>
      </c>
    </row>
    <row r="79" spans="1:3" x14ac:dyDescent="0.55000000000000004">
      <c r="A79" s="5">
        <f t="shared" si="2"/>
        <v>5751</v>
      </c>
      <c r="B79" t="s">
        <v>170</v>
      </c>
      <c r="C79" t="s">
        <v>47</v>
      </c>
    </row>
    <row r="80" spans="1:3" x14ac:dyDescent="0.55000000000000004">
      <c r="A80" s="5">
        <f t="shared" si="2"/>
        <v>5752</v>
      </c>
      <c r="B80" t="s">
        <v>171</v>
      </c>
      <c r="C80" t="s">
        <v>47</v>
      </c>
    </row>
    <row r="81" spans="1:3" x14ac:dyDescent="0.55000000000000004">
      <c r="A81" s="5">
        <f t="shared" si="2"/>
        <v>5753</v>
      </c>
      <c r="B81" t="s">
        <v>172</v>
      </c>
      <c r="C81" t="s">
        <v>47</v>
      </c>
    </row>
    <row r="82" spans="1:3" x14ac:dyDescent="0.55000000000000004">
      <c r="A82" s="5">
        <f t="shared" si="2"/>
        <v>5754</v>
      </c>
      <c r="B82" t="s">
        <v>173</v>
      </c>
      <c r="C82" t="s">
        <v>47</v>
      </c>
    </row>
    <row r="83" spans="1:3" x14ac:dyDescent="0.55000000000000004">
      <c r="A83" s="5">
        <f t="shared" si="2"/>
        <v>5800</v>
      </c>
      <c r="B83" s="1" t="s">
        <v>174</v>
      </c>
      <c r="C83" t="s">
        <v>47</v>
      </c>
    </row>
    <row r="84" spans="1:3" x14ac:dyDescent="0.55000000000000004">
      <c r="A84" s="5">
        <v>6000</v>
      </c>
      <c r="B84" s="1" t="s">
        <v>49</v>
      </c>
      <c r="C84" s="1" t="s">
        <v>48</v>
      </c>
    </row>
    <row r="85" spans="1:3" x14ac:dyDescent="0.55000000000000004">
      <c r="A85" s="5">
        <v>6001</v>
      </c>
      <c r="B85" s="1" t="s">
        <v>190</v>
      </c>
      <c r="C85" s="1" t="s">
        <v>48</v>
      </c>
    </row>
    <row r="86" spans="1:3" x14ac:dyDescent="0.55000000000000004">
      <c r="A86" s="5">
        <v>6002</v>
      </c>
      <c r="B86" s="1" t="s">
        <v>50</v>
      </c>
      <c r="C86" s="1" t="s">
        <v>48</v>
      </c>
    </row>
    <row r="87" spans="1:3" x14ac:dyDescent="0.55000000000000004">
      <c r="A87" s="5">
        <v>6003</v>
      </c>
      <c r="B87" s="1" t="s">
        <v>189</v>
      </c>
      <c r="C87" s="1" t="s">
        <v>48</v>
      </c>
    </row>
    <row r="88" spans="1:3" x14ac:dyDescent="0.55000000000000004">
      <c r="A88" s="5">
        <v>6004</v>
      </c>
      <c r="B88" s="1" t="s">
        <v>51</v>
      </c>
      <c r="C88" s="1" t="s">
        <v>48</v>
      </c>
    </row>
    <row r="89" spans="1:3" x14ac:dyDescent="0.55000000000000004">
      <c r="A89" s="5">
        <v>6005</v>
      </c>
      <c r="B89" s="1" t="s">
        <v>52</v>
      </c>
      <c r="C89" s="1" t="s">
        <v>48</v>
      </c>
    </row>
    <row r="90" spans="1:3" x14ac:dyDescent="0.55000000000000004">
      <c r="A90" s="1">
        <v>6100</v>
      </c>
      <c r="B90" s="1" t="s">
        <v>219</v>
      </c>
      <c r="C90" s="1" t="s">
        <v>48</v>
      </c>
    </row>
    <row r="91" spans="1:3" x14ac:dyDescent="0.55000000000000004">
      <c r="A91" s="1">
        <v>6101</v>
      </c>
      <c r="B91" s="1" t="s">
        <v>191</v>
      </c>
      <c r="C91" s="1" t="s">
        <v>48</v>
      </c>
    </row>
    <row r="92" spans="1:3" x14ac:dyDescent="0.55000000000000004">
      <c r="A92" s="1">
        <v>6102</v>
      </c>
      <c r="B92" s="1" t="s">
        <v>192</v>
      </c>
      <c r="C92" s="1" t="s">
        <v>48</v>
      </c>
    </row>
    <row r="93" spans="1:3" x14ac:dyDescent="0.55000000000000004">
      <c r="A93" s="1">
        <v>6103</v>
      </c>
      <c r="B93" s="1" t="s">
        <v>193</v>
      </c>
      <c r="C93" s="1" t="s">
        <v>48</v>
      </c>
    </row>
    <row r="94" spans="1:3" x14ac:dyDescent="0.55000000000000004">
      <c r="A94" s="1">
        <v>6104</v>
      </c>
      <c r="B94" s="1" t="s">
        <v>194</v>
      </c>
      <c r="C94" s="1" t="s">
        <v>48</v>
      </c>
    </row>
    <row r="95" spans="1:3" x14ac:dyDescent="0.55000000000000004">
      <c r="A95" s="1">
        <v>6105</v>
      </c>
      <c r="B95" s="1" t="s">
        <v>195</v>
      </c>
      <c r="C95" s="1" t="s">
        <v>48</v>
      </c>
    </row>
    <row r="96" spans="1:3" x14ac:dyDescent="0.55000000000000004">
      <c r="A96" s="1">
        <v>6106</v>
      </c>
      <c r="B96" t="s">
        <v>56</v>
      </c>
      <c r="C96" s="1" t="s">
        <v>48</v>
      </c>
    </row>
    <row r="97" spans="1:3" x14ac:dyDescent="0.55000000000000004">
      <c r="A97" s="5">
        <v>6107</v>
      </c>
      <c r="B97" s="1" t="s">
        <v>220</v>
      </c>
      <c r="C97" s="1" t="s">
        <v>48</v>
      </c>
    </row>
    <row r="98" spans="1:3" x14ac:dyDescent="0.55000000000000004">
      <c r="A98" s="5">
        <v>6108</v>
      </c>
      <c r="B98" s="1" t="s">
        <v>229</v>
      </c>
      <c r="C98" s="1" t="s">
        <v>48</v>
      </c>
    </row>
    <row r="99" spans="1:3" x14ac:dyDescent="0.55000000000000004">
      <c r="A99" s="5">
        <v>6109</v>
      </c>
      <c r="B99" s="1" t="s">
        <v>230</v>
      </c>
      <c r="C99" s="1" t="s">
        <v>48</v>
      </c>
    </row>
    <row r="100" spans="1:3" x14ac:dyDescent="0.55000000000000004">
      <c r="A100" s="5">
        <v>6110</v>
      </c>
      <c r="B100" s="1" t="s">
        <v>53</v>
      </c>
      <c r="C100" s="1" t="s">
        <v>48</v>
      </c>
    </row>
    <row r="101" spans="1:3" x14ac:dyDescent="0.55000000000000004">
      <c r="A101" s="5">
        <v>6111</v>
      </c>
      <c r="B101" s="1" t="s">
        <v>241</v>
      </c>
      <c r="C101" s="1" t="s">
        <v>48</v>
      </c>
    </row>
    <row r="102" spans="1:3" x14ac:dyDescent="0.55000000000000004">
      <c r="A102" s="5">
        <v>6112</v>
      </c>
      <c r="B102" s="1" t="s">
        <v>232</v>
      </c>
      <c r="C102" s="1" t="s">
        <v>48</v>
      </c>
    </row>
    <row r="103" spans="1:3" x14ac:dyDescent="0.55000000000000004">
      <c r="A103" s="5">
        <v>6113</v>
      </c>
      <c r="B103" s="1" t="s">
        <v>242</v>
      </c>
      <c r="C103" s="1" t="s">
        <v>48</v>
      </c>
    </row>
    <row r="104" spans="1:3" x14ac:dyDescent="0.55000000000000004">
      <c r="A104" s="5">
        <v>6114</v>
      </c>
      <c r="B104" s="1" t="s">
        <v>60</v>
      </c>
      <c r="C104" s="1" t="s">
        <v>48</v>
      </c>
    </row>
    <row r="105" spans="1:3" x14ac:dyDescent="0.55000000000000004">
      <c r="A105" s="5">
        <v>6115</v>
      </c>
      <c r="B105" s="1" t="s">
        <v>221</v>
      </c>
      <c r="C105" s="1" t="s">
        <v>48</v>
      </c>
    </row>
    <row r="106" spans="1:3" x14ac:dyDescent="0.55000000000000004">
      <c r="A106" s="5">
        <v>6116</v>
      </c>
      <c r="B106" s="1" t="s">
        <v>222</v>
      </c>
      <c r="C106" s="1" t="s">
        <v>48</v>
      </c>
    </row>
    <row r="107" spans="1:3" x14ac:dyDescent="0.55000000000000004">
      <c r="A107" s="5">
        <v>6117</v>
      </c>
      <c r="B107" s="1" t="s">
        <v>223</v>
      </c>
      <c r="C107" s="1" t="s">
        <v>48</v>
      </c>
    </row>
    <row r="108" spans="1:3" x14ac:dyDescent="0.55000000000000004">
      <c r="A108" s="5">
        <v>6118</v>
      </c>
      <c r="B108" s="1" t="s">
        <v>245</v>
      </c>
      <c r="C108" s="1" t="s">
        <v>48</v>
      </c>
    </row>
    <row r="109" spans="1:3" x14ac:dyDescent="0.55000000000000004">
      <c r="A109" s="5">
        <v>6200</v>
      </c>
      <c r="B109" t="s">
        <v>197</v>
      </c>
      <c r="C109" s="1" t="s">
        <v>48</v>
      </c>
    </row>
    <row r="110" spans="1:3" x14ac:dyDescent="0.55000000000000004">
      <c r="A110" s="5">
        <v>6201</v>
      </c>
      <c r="B110" t="s">
        <v>198</v>
      </c>
      <c r="C110" s="1" t="s">
        <v>48</v>
      </c>
    </row>
    <row r="111" spans="1:3" x14ac:dyDescent="0.55000000000000004">
      <c r="A111" s="5">
        <v>6202</v>
      </c>
      <c r="B111" t="s">
        <v>62</v>
      </c>
      <c r="C111" s="1" t="s">
        <v>48</v>
      </c>
    </row>
    <row r="112" spans="1:3" x14ac:dyDescent="0.55000000000000004">
      <c r="A112" s="5">
        <v>6203</v>
      </c>
      <c r="B112" t="s">
        <v>196</v>
      </c>
      <c r="C112" s="1" t="s">
        <v>48</v>
      </c>
    </row>
    <row r="113" spans="1:3" x14ac:dyDescent="0.55000000000000004">
      <c r="A113" s="5">
        <v>6204</v>
      </c>
      <c r="B113" t="s">
        <v>54</v>
      </c>
      <c r="C113" s="1" t="s">
        <v>48</v>
      </c>
    </row>
    <row r="114" spans="1:3" x14ac:dyDescent="0.55000000000000004">
      <c r="A114" s="5">
        <v>6205</v>
      </c>
      <c r="B114" t="s">
        <v>59</v>
      </c>
      <c r="C114" s="1" t="s">
        <v>48</v>
      </c>
    </row>
    <row r="115" spans="1:3" x14ac:dyDescent="0.55000000000000004">
      <c r="A115" s="5">
        <v>6206</v>
      </c>
      <c r="B115" t="s">
        <v>58</v>
      </c>
      <c r="C115" s="1" t="s">
        <v>48</v>
      </c>
    </row>
    <row r="116" spans="1:3" x14ac:dyDescent="0.55000000000000004">
      <c r="A116" s="5">
        <v>6207</v>
      </c>
      <c r="B116" t="s">
        <v>55</v>
      </c>
      <c r="C116" s="1" t="s">
        <v>48</v>
      </c>
    </row>
    <row r="117" spans="1:3" x14ac:dyDescent="0.55000000000000004">
      <c r="A117" s="5">
        <v>6208</v>
      </c>
      <c r="B117" t="s">
        <v>231</v>
      </c>
      <c r="C117" s="1" t="s">
        <v>48</v>
      </c>
    </row>
    <row r="118" spans="1:3" x14ac:dyDescent="0.55000000000000004">
      <c r="A118" s="5">
        <v>6400</v>
      </c>
      <c r="B118" t="s">
        <v>200</v>
      </c>
      <c r="C118" s="1" t="s">
        <v>48</v>
      </c>
    </row>
    <row r="119" spans="1:3" x14ac:dyDescent="0.55000000000000004">
      <c r="A119" s="5">
        <v>6401</v>
      </c>
      <c r="B119" t="s">
        <v>201</v>
      </c>
      <c r="C119" s="1" t="s">
        <v>48</v>
      </c>
    </row>
    <row r="120" spans="1:3" x14ac:dyDescent="0.55000000000000004">
      <c r="A120" s="5">
        <v>6402</v>
      </c>
      <c r="B120" t="s">
        <v>218</v>
      </c>
      <c r="C120" s="1" t="s">
        <v>48</v>
      </c>
    </row>
    <row r="121" spans="1:3" x14ac:dyDescent="0.55000000000000004">
      <c r="A121" s="5">
        <v>6403</v>
      </c>
      <c r="B121" t="s">
        <v>61</v>
      </c>
      <c r="C121" s="1" t="s">
        <v>48</v>
      </c>
    </row>
    <row r="122" spans="1:3" x14ac:dyDescent="0.55000000000000004">
      <c r="A122" s="5">
        <v>6404</v>
      </c>
      <c r="B122" t="s">
        <v>228</v>
      </c>
      <c r="C122" s="1" t="s">
        <v>48</v>
      </c>
    </row>
    <row r="123" spans="1:3" x14ac:dyDescent="0.55000000000000004">
      <c r="A123" s="5">
        <v>6405</v>
      </c>
      <c r="B123" t="s">
        <v>233</v>
      </c>
      <c r="C123" s="1" t="s">
        <v>48</v>
      </c>
    </row>
    <row r="124" spans="1:3" x14ac:dyDescent="0.55000000000000004">
      <c r="A124" s="5">
        <v>6595</v>
      </c>
      <c r="B124" t="s">
        <v>225</v>
      </c>
      <c r="C124" t="s">
        <v>48</v>
      </c>
    </row>
    <row r="125" spans="1:3" x14ac:dyDescent="0.55000000000000004">
      <c r="A125" s="5">
        <v>6596</v>
      </c>
      <c r="B125" t="s">
        <v>224</v>
      </c>
      <c r="C125" t="s">
        <v>48</v>
      </c>
    </row>
    <row r="126" spans="1:3" x14ac:dyDescent="0.55000000000000004">
      <c r="A126" s="5">
        <v>6597</v>
      </c>
      <c r="B126" t="s">
        <v>226</v>
      </c>
      <c r="C126" t="s">
        <v>48</v>
      </c>
    </row>
    <row r="127" spans="1:3" x14ac:dyDescent="0.55000000000000004">
      <c r="A127" s="5">
        <v>6598</v>
      </c>
      <c r="B127" t="s">
        <v>227</v>
      </c>
      <c r="C127" t="s">
        <v>48</v>
      </c>
    </row>
    <row r="128" spans="1:3" x14ac:dyDescent="0.55000000000000004">
      <c r="A128" s="5">
        <v>6600</v>
      </c>
      <c r="B128" t="s">
        <v>199</v>
      </c>
      <c r="C128" s="1" t="s">
        <v>48</v>
      </c>
    </row>
    <row r="129" spans="1:3" x14ac:dyDescent="0.55000000000000004">
      <c r="A129" s="5">
        <v>6601</v>
      </c>
      <c r="B129" t="s">
        <v>202</v>
      </c>
      <c r="C129" s="1" t="s">
        <v>48</v>
      </c>
    </row>
    <row r="130" spans="1:3" x14ac:dyDescent="0.55000000000000004">
      <c r="A130" s="5">
        <v>6602</v>
      </c>
      <c r="B130" t="s">
        <v>244</v>
      </c>
      <c r="C130" s="1" t="s">
        <v>48</v>
      </c>
    </row>
    <row r="131" spans="1:3" x14ac:dyDescent="0.55000000000000004">
      <c r="A131" s="5">
        <v>6603</v>
      </c>
      <c r="B131" t="s">
        <v>234</v>
      </c>
      <c r="C131" s="1" t="s">
        <v>48</v>
      </c>
    </row>
    <row r="132" spans="1:3" x14ac:dyDescent="0.55000000000000004">
      <c r="A132" s="5">
        <v>6604</v>
      </c>
      <c r="B132" t="s">
        <v>203</v>
      </c>
      <c r="C132" s="1" t="s">
        <v>48</v>
      </c>
    </row>
    <row r="133" spans="1:3" x14ac:dyDescent="0.55000000000000004">
      <c r="A133" s="5">
        <v>6605</v>
      </c>
      <c r="B133" t="s">
        <v>204</v>
      </c>
      <c r="C133" s="1" t="s">
        <v>48</v>
      </c>
    </row>
    <row r="134" spans="1:3" x14ac:dyDescent="0.55000000000000004">
      <c r="A134" s="5">
        <v>6606</v>
      </c>
      <c r="B134" t="s">
        <v>205</v>
      </c>
      <c r="C134" s="1" t="s">
        <v>48</v>
      </c>
    </row>
    <row r="135" spans="1:3" x14ac:dyDescent="0.55000000000000004">
      <c r="A135" s="5">
        <v>6700</v>
      </c>
      <c r="B135" t="s">
        <v>206</v>
      </c>
      <c r="C135" s="1" t="s">
        <v>48</v>
      </c>
    </row>
    <row r="136" spans="1:3" x14ac:dyDescent="0.55000000000000004">
      <c r="A136" s="5">
        <v>6701</v>
      </c>
      <c r="B136" t="s">
        <v>57</v>
      </c>
      <c r="C136" s="1" t="s">
        <v>48</v>
      </c>
    </row>
    <row r="137" spans="1:3" x14ac:dyDescent="0.55000000000000004">
      <c r="A137" s="5">
        <v>6702</v>
      </c>
      <c r="B137" t="s">
        <v>207</v>
      </c>
      <c r="C137" s="1" t="s">
        <v>48</v>
      </c>
    </row>
    <row r="138" spans="1:3" x14ac:dyDescent="0.55000000000000004">
      <c r="A138" s="5">
        <v>6900</v>
      </c>
      <c r="B138" s="1" t="s">
        <v>208</v>
      </c>
      <c r="C138" s="1" t="s">
        <v>48</v>
      </c>
    </row>
    <row r="139" spans="1:3" x14ac:dyDescent="0.55000000000000004">
      <c r="A139" s="5">
        <v>6901</v>
      </c>
      <c r="B139" s="1" t="s">
        <v>209</v>
      </c>
      <c r="C139" s="1" t="s">
        <v>48</v>
      </c>
    </row>
    <row r="140" spans="1:3" x14ac:dyDescent="0.55000000000000004">
      <c r="A140" s="5">
        <v>6902</v>
      </c>
      <c r="B140" s="1" t="s">
        <v>210</v>
      </c>
      <c r="C140" s="1" t="s">
        <v>48</v>
      </c>
    </row>
    <row r="141" spans="1:3" x14ac:dyDescent="0.55000000000000004">
      <c r="A141" s="5">
        <v>6903</v>
      </c>
      <c r="B141" s="1" t="s">
        <v>211</v>
      </c>
      <c r="C141" s="1" t="s">
        <v>48</v>
      </c>
    </row>
    <row r="142" spans="1:3" x14ac:dyDescent="0.55000000000000004">
      <c r="A142" s="5">
        <v>6904</v>
      </c>
      <c r="B142" s="1" t="s">
        <v>212</v>
      </c>
      <c r="C142" s="1" t="s">
        <v>48</v>
      </c>
    </row>
    <row r="143" spans="1:3" x14ac:dyDescent="0.55000000000000004">
      <c r="A143" s="5">
        <v>6905</v>
      </c>
      <c r="B143" s="1" t="s">
        <v>213</v>
      </c>
      <c r="C143" s="1" t="s">
        <v>48</v>
      </c>
    </row>
    <row r="144" spans="1:3" x14ac:dyDescent="0.55000000000000004">
      <c r="A144" s="5">
        <v>6906</v>
      </c>
      <c r="B144" s="1" t="s">
        <v>214</v>
      </c>
      <c r="C144" s="1" t="s">
        <v>48</v>
      </c>
    </row>
    <row r="145" spans="1:3" x14ac:dyDescent="0.55000000000000004">
      <c r="A145" s="5">
        <v>6907</v>
      </c>
      <c r="B145" s="1" t="s">
        <v>215</v>
      </c>
      <c r="C145" s="1" t="s">
        <v>48</v>
      </c>
    </row>
    <row r="146" spans="1:3" x14ac:dyDescent="0.55000000000000004">
      <c r="A146" s="5">
        <v>6908</v>
      </c>
      <c r="B146" s="1" t="s">
        <v>216</v>
      </c>
      <c r="C146" s="1" t="s">
        <v>48</v>
      </c>
    </row>
    <row r="147" spans="1:3" x14ac:dyDescent="0.55000000000000004">
      <c r="A147" s="5">
        <v>6909</v>
      </c>
      <c r="B147" s="1" t="s">
        <v>217</v>
      </c>
      <c r="C147" s="1" t="s">
        <v>48</v>
      </c>
    </row>
    <row r="148" spans="1:3" x14ac:dyDescent="0.55000000000000004">
      <c r="A148" s="5">
        <v>7100</v>
      </c>
      <c r="B148" s="1" t="s">
        <v>67</v>
      </c>
      <c r="C148" s="1" t="s">
        <v>65</v>
      </c>
    </row>
    <row r="149" spans="1:3" x14ac:dyDescent="0.55000000000000004">
      <c r="A149" s="5">
        <v>7200</v>
      </c>
      <c r="B149" s="1" t="s">
        <v>237</v>
      </c>
      <c r="C149" s="1" t="s">
        <v>65</v>
      </c>
    </row>
    <row r="150" spans="1:3" x14ac:dyDescent="0.55000000000000004">
      <c r="A150" s="5">
        <v>7201</v>
      </c>
      <c r="B150" s="1" t="s">
        <v>236</v>
      </c>
      <c r="C150" s="1" t="s">
        <v>65</v>
      </c>
    </row>
    <row r="151" spans="1:3" x14ac:dyDescent="0.55000000000000004">
      <c r="A151" s="5">
        <v>7250</v>
      </c>
      <c r="B151" s="1" t="s">
        <v>66</v>
      </c>
      <c r="C151" s="1" t="s">
        <v>65</v>
      </c>
    </row>
    <row r="152" spans="1:3" x14ac:dyDescent="0.55000000000000004">
      <c r="A152" s="5">
        <v>7300</v>
      </c>
      <c r="B152" s="1" t="s">
        <v>65</v>
      </c>
      <c r="C152" s="1" t="s">
        <v>65</v>
      </c>
    </row>
    <row r="153" spans="1:3" x14ac:dyDescent="0.55000000000000004">
      <c r="A153" s="5">
        <v>7500</v>
      </c>
      <c r="B153" s="1" t="s">
        <v>235</v>
      </c>
      <c r="C153" s="1" t="s">
        <v>64</v>
      </c>
    </row>
    <row r="154" spans="1:3" x14ac:dyDescent="0.55000000000000004">
      <c r="A154" s="5">
        <v>7501</v>
      </c>
      <c r="B154" s="1" t="s">
        <v>238</v>
      </c>
      <c r="C154" s="1" t="s">
        <v>64</v>
      </c>
    </row>
    <row r="155" spans="1:3" x14ac:dyDescent="0.55000000000000004">
      <c r="A155" s="5">
        <v>7600</v>
      </c>
      <c r="B155" s="1" t="s">
        <v>63</v>
      </c>
      <c r="C155" s="1" t="s">
        <v>64</v>
      </c>
    </row>
    <row r="156" spans="1:3" x14ac:dyDescent="0.55000000000000004">
      <c r="A156" s="5">
        <v>7650</v>
      </c>
      <c r="B156" t="s">
        <v>243</v>
      </c>
      <c r="C156" s="1" t="s">
        <v>64</v>
      </c>
    </row>
    <row r="157" spans="1:3" x14ac:dyDescent="0.55000000000000004">
      <c r="A157" s="5">
        <v>7900</v>
      </c>
      <c r="B157" s="1" t="s">
        <v>239</v>
      </c>
      <c r="C157" s="1" t="s">
        <v>64</v>
      </c>
    </row>
  </sheetData>
  <sortState xmlns:xlrd2="http://schemas.microsoft.com/office/spreadsheetml/2017/richdata2" ref="B90:C137">
    <sortCondition ref="C90:C13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7D12-0BAE-4598-A3DA-E7A8D1B8F51D}">
  <sheetPr>
    <tabColor theme="7" tint="0.39997558519241921"/>
  </sheetPr>
  <dimension ref="A1:M34"/>
  <sheetViews>
    <sheetView showGridLines="0" topLeftCell="A2" zoomScale="85" zoomScaleNormal="85" workbookViewId="0">
      <selection activeCell="D5" sqref="D5:D16"/>
    </sheetView>
  </sheetViews>
  <sheetFormatPr defaultRowHeight="14.4" x14ac:dyDescent="0.55000000000000004"/>
  <cols>
    <col min="1" max="1" width="19.68359375" bestFit="1" customWidth="1"/>
    <col min="2" max="2" width="41.83984375" customWidth="1"/>
    <col min="3" max="3" width="4.578125" customWidth="1"/>
    <col min="4" max="4" width="24.83984375" customWidth="1"/>
    <col min="5" max="5" width="17.41796875" customWidth="1"/>
    <col min="6" max="6" width="16" bestFit="1" customWidth="1"/>
    <col min="7" max="7" width="19.15625" bestFit="1" customWidth="1"/>
    <col min="8" max="8" width="24.15625" customWidth="1"/>
    <col min="9" max="9" width="25" customWidth="1"/>
    <col min="12" max="12" width="19.15625" bestFit="1" customWidth="1"/>
  </cols>
  <sheetData>
    <row r="1" spans="1:13" ht="25.8" x14ac:dyDescent="0.95">
      <c r="A1" s="22" t="s">
        <v>246</v>
      </c>
      <c r="B1" s="22"/>
      <c r="D1" s="7" t="s">
        <v>269</v>
      </c>
      <c r="E1" s="7"/>
    </row>
    <row r="2" spans="1:13" ht="66.75" customHeight="1" x14ac:dyDescent="0.55000000000000004">
      <c r="A2" s="23" t="s">
        <v>259</v>
      </c>
      <c r="B2" s="23"/>
      <c r="D2" s="23" t="s">
        <v>277</v>
      </c>
      <c r="E2" s="23"/>
      <c r="F2" s="23"/>
      <c r="G2" s="23"/>
      <c r="H2" s="23"/>
    </row>
    <row r="3" spans="1:13" ht="25.5" customHeight="1" x14ac:dyDescent="0.55000000000000004">
      <c r="A3" s="3" t="s">
        <v>250</v>
      </c>
      <c r="B3" s="3" t="s">
        <v>251</v>
      </c>
      <c r="E3" s="3" t="s">
        <v>270</v>
      </c>
    </row>
    <row r="4" spans="1:13" ht="14.7" thickBot="1" x14ac:dyDescent="0.6">
      <c r="A4" t="s">
        <v>254</v>
      </c>
      <c r="B4" t="s">
        <v>255</v>
      </c>
      <c r="D4" s="3"/>
      <c r="E4" s="3" t="s">
        <v>249</v>
      </c>
      <c r="F4" s="3" t="s">
        <v>271</v>
      </c>
      <c r="G4" s="3" t="s">
        <v>272</v>
      </c>
      <c r="H4" s="3" t="s">
        <v>273</v>
      </c>
    </row>
    <row r="5" spans="1:13" ht="14.7" thickBot="1" x14ac:dyDescent="0.6">
      <c r="A5" t="s">
        <v>256</v>
      </c>
      <c r="B5" t="s">
        <v>257</v>
      </c>
      <c r="D5" s="24" t="s">
        <v>278</v>
      </c>
      <c r="E5" s="8" t="s">
        <v>247</v>
      </c>
      <c r="F5" s="8" t="s">
        <v>263</v>
      </c>
      <c r="G5" s="16">
        <v>6001</v>
      </c>
      <c r="H5" s="17" t="s">
        <v>190</v>
      </c>
    </row>
    <row r="6" spans="1:13" ht="14.7" thickBot="1" x14ac:dyDescent="0.6">
      <c r="A6" t="s">
        <v>247</v>
      </c>
      <c r="B6" t="s">
        <v>252</v>
      </c>
      <c r="D6" s="25"/>
      <c r="E6" s="9" t="s">
        <v>247</v>
      </c>
      <c r="F6" s="9" t="s">
        <v>263</v>
      </c>
      <c r="G6" s="11">
        <v>6002</v>
      </c>
      <c r="H6" s="12" t="s">
        <v>50</v>
      </c>
    </row>
    <row r="7" spans="1:13" ht="14.7" thickBot="1" x14ac:dyDescent="0.6">
      <c r="A7" t="s">
        <v>248</v>
      </c>
      <c r="B7" t="s">
        <v>253</v>
      </c>
      <c r="D7" s="25"/>
      <c r="E7" s="9" t="s">
        <v>247</v>
      </c>
      <c r="F7" s="10" t="s">
        <v>263</v>
      </c>
      <c r="G7" s="11">
        <v>6000</v>
      </c>
      <c r="H7" s="12" t="s">
        <v>49</v>
      </c>
    </row>
    <row r="8" spans="1:13" ht="15" customHeight="1" thickBot="1" x14ac:dyDescent="0.6">
      <c r="D8" s="25"/>
      <c r="E8" s="9" t="s">
        <v>247</v>
      </c>
      <c r="F8" s="8" t="s">
        <v>264</v>
      </c>
      <c r="G8" s="11">
        <v>6002</v>
      </c>
      <c r="H8" s="12" t="s">
        <v>50</v>
      </c>
    </row>
    <row r="9" spans="1:13" ht="15" customHeight="1" thickBot="1" x14ac:dyDescent="0.6">
      <c r="A9" s="22" t="s">
        <v>258</v>
      </c>
      <c r="B9" s="22"/>
      <c r="D9" s="25"/>
      <c r="E9" s="9" t="s">
        <v>247</v>
      </c>
      <c r="F9" s="10" t="s">
        <v>264</v>
      </c>
      <c r="G9" s="11">
        <v>6000</v>
      </c>
      <c r="H9" s="12" t="s">
        <v>49</v>
      </c>
    </row>
    <row r="10" spans="1:13" ht="15" customHeight="1" thickBot="1" x14ac:dyDescent="0.6">
      <c r="A10" s="22"/>
      <c r="B10" s="22"/>
      <c r="D10" s="25"/>
      <c r="E10" s="9" t="s">
        <v>247</v>
      </c>
      <c r="F10" s="8" t="s">
        <v>265</v>
      </c>
      <c r="G10" s="11">
        <v>6002</v>
      </c>
      <c r="H10" s="12" t="s">
        <v>50</v>
      </c>
    </row>
    <row r="11" spans="1:13" s="6" customFormat="1" ht="15" customHeight="1" thickBot="1" x14ac:dyDescent="0.6">
      <c r="A11" s="23" t="s">
        <v>260</v>
      </c>
      <c r="B11" s="23"/>
      <c r="D11" s="25"/>
      <c r="E11" s="9" t="s">
        <v>247</v>
      </c>
      <c r="F11" s="10" t="s">
        <v>265</v>
      </c>
      <c r="G11" s="11">
        <v>6000</v>
      </c>
      <c r="H11" s="12" t="s">
        <v>49</v>
      </c>
      <c r="K11"/>
      <c r="L11"/>
      <c r="M11"/>
    </row>
    <row r="12" spans="1:13" ht="15" customHeight="1" thickBot="1" x14ac:dyDescent="0.6">
      <c r="A12" s="3" t="s">
        <v>261</v>
      </c>
      <c r="B12" s="3" t="s">
        <v>262</v>
      </c>
      <c r="D12" s="25"/>
      <c r="E12" s="9" t="s">
        <v>247</v>
      </c>
      <c r="F12" s="8" t="s">
        <v>266</v>
      </c>
      <c r="G12" s="11">
        <v>6001</v>
      </c>
      <c r="H12" s="12" t="s">
        <v>190</v>
      </c>
    </row>
    <row r="13" spans="1:13" ht="15" customHeight="1" thickBot="1" x14ac:dyDescent="0.6">
      <c r="A13" t="s">
        <v>263</v>
      </c>
      <c r="B13" t="s">
        <v>263</v>
      </c>
      <c r="D13" s="25"/>
      <c r="E13" s="9" t="s">
        <v>247</v>
      </c>
      <c r="F13" s="9" t="s">
        <v>266</v>
      </c>
      <c r="G13" s="11">
        <v>6000</v>
      </c>
      <c r="H13" s="12" t="s">
        <v>49</v>
      </c>
    </row>
    <row r="14" spans="1:13" ht="15" customHeight="1" thickBot="1" x14ac:dyDescent="0.6">
      <c r="A14" t="s">
        <v>264</v>
      </c>
      <c r="B14" t="s">
        <v>264</v>
      </c>
      <c r="D14" s="25"/>
      <c r="E14" s="9" t="s">
        <v>247</v>
      </c>
      <c r="F14" s="9" t="s">
        <v>266</v>
      </c>
      <c r="G14" s="11">
        <v>6003</v>
      </c>
      <c r="H14" s="12" t="s">
        <v>189</v>
      </c>
    </row>
    <row r="15" spans="1:13" ht="15" customHeight="1" thickBot="1" x14ac:dyDescent="0.6">
      <c r="A15" t="s">
        <v>265</v>
      </c>
      <c r="B15" t="s">
        <v>265</v>
      </c>
      <c r="D15" s="25"/>
      <c r="E15" s="9" t="s">
        <v>247</v>
      </c>
      <c r="F15" s="9" t="s">
        <v>266</v>
      </c>
      <c r="G15" s="11">
        <v>6004</v>
      </c>
      <c r="H15" s="12" t="s">
        <v>51</v>
      </c>
    </row>
    <row r="16" spans="1:13" ht="14.7" thickBot="1" x14ac:dyDescent="0.6">
      <c r="A16" t="s">
        <v>266</v>
      </c>
      <c r="B16" t="s">
        <v>267</v>
      </c>
      <c r="D16" s="26"/>
      <c r="E16" s="9" t="s">
        <v>247</v>
      </c>
      <c r="F16" s="9" t="s">
        <v>266</v>
      </c>
      <c r="G16" s="11">
        <v>6005</v>
      </c>
      <c r="H16" s="12" t="s">
        <v>52</v>
      </c>
    </row>
    <row r="17" spans="1:8" ht="14.7" thickBot="1" x14ac:dyDescent="0.6">
      <c r="A17" t="s">
        <v>268</v>
      </c>
      <c r="B17" t="s">
        <v>46</v>
      </c>
      <c r="D17" s="24" t="s">
        <v>274</v>
      </c>
      <c r="E17" s="8" t="s">
        <v>256</v>
      </c>
      <c r="F17" s="14" t="s">
        <v>268</v>
      </c>
      <c r="G17" s="13">
        <v>6002</v>
      </c>
      <c r="H17" s="12" t="s">
        <v>50</v>
      </c>
    </row>
    <row r="18" spans="1:8" ht="14.7" thickBot="1" x14ac:dyDescent="0.6">
      <c r="D18" s="25"/>
      <c r="E18" s="9" t="s">
        <v>256</v>
      </c>
      <c r="F18" s="15" t="s">
        <v>268</v>
      </c>
      <c r="G18" s="13">
        <v>6000</v>
      </c>
      <c r="H18" s="12" t="s">
        <v>49</v>
      </c>
    </row>
    <row r="19" spans="1:8" ht="14.7" thickBot="1" x14ac:dyDescent="0.6">
      <c r="D19" s="25"/>
      <c r="E19" s="9" t="s">
        <v>256</v>
      </c>
      <c r="F19" s="8" t="s">
        <v>264</v>
      </c>
      <c r="G19" s="13">
        <v>6002</v>
      </c>
      <c r="H19" s="12" t="s">
        <v>50</v>
      </c>
    </row>
    <row r="20" spans="1:8" ht="14.7" thickBot="1" x14ac:dyDescent="0.6">
      <c r="D20" s="25"/>
      <c r="E20" s="9" t="s">
        <v>256</v>
      </c>
      <c r="F20" s="9" t="s">
        <v>264</v>
      </c>
      <c r="G20" s="13">
        <v>6000</v>
      </c>
      <c r="H20" s="12" t="s">
        <v>49</v>
      </c>
    </row>
    <row r="21" spans="1:8" ht="15" customHeight="1" thickBot="1" x14ac:dyDescent="0.6">
      <c r="D21" s="25"/>
      <c r="E21" s="9" t="s">
        <v>256</v>
      </c>
      <c r="F21" s="9" t="s">
        <v>264</v>
      </c>
      <c r="G21" s="11">
        <v>6003</v>
      </c>
      <c r="H21" s="12" t="s">
        <v>189</v>
      </c>
    </row>
    <row r="22" spans="1:8" ht="14.7" thickBot="1" x14ac:dyDescent="0.6">
      <c r="D22" s="26"/>
      <c r="E22" s="9" t="s">
        <v>256</v>
      </c>
      <c r="F22" s="9" t="s">
        <v>264</v>
      </c>
      <c r="G22" s="13">
        <v>6002</v>
      </c>
      <c r="H22" s="12" t="s">
        <v>50</v>
      </c>
    </row>
    <row r="23" spans="1:8" ht="14.7" thickBot="1" x14ac:dyDescent="0.6">
      <c r="D23" s="24" t="s">
        <v>276</v>
      </c>
      <c r="E23" s="8" t="s">
        <v>248</v>
      </c>
      <c r="F23" s="8" t="s">
        <v>266</v>
      </c>
      <c r="G23" s="11">
        <v>6000</v>
      </c>
      <c r="H23" s="12" t="s">
        <v>49</v>
      </c>
    </row>
    <row r="24" spans="1:8" ht="14.7" thickBot="1" x14ac:dyDescent="0.6">
      <c r="D24" s="25"/>
      <c r="E24" s="9" t="s">
        <v>248</v>
      </c>
      <c r="F24" s="10" t="s">
        <v>266</v>
      </c>
      <c r="G24" s="11">
        <v>6004</v>
      </c>
      <c r="H24" s="12" t="s">
        <v>51</v>
      </c>
    </row>
    <row r="25" spans="1:8" ht="14.7" thickBot="1" x14ac:dyDescent="0.6">
      <c r="D25" s="25"/>
      <c r="E25" s="9" t="s">
        <v>248</v>
      </c>
      <c r="F25" s="8" t="s">
        <v>264</v>
      </c>
      <c r="G25" s="11">
        <v>6002</v>
      </c>
      <c r="H25" s="12" t="s">
        <v>50</v>
      </c>
    </row>
    <row r="26" spans="1:8" ht="14.7" thickBot="1" x14ac:dyDescent="0.6">
      <c r="D26" s="25"/>
      <c r="E26" s="9" t="s">
        <v>248</v>
      </c>
      <c r="F26" s="10" t="s">
        <v>264</v>
      </c>
      <c r="G26" s="11">
        <v>6000</v>
      </c>
      <c r="H26" s="12" t="s">
        <v>49</v>
      </c>
    </row>
    <row r="27" spans="1:8" ht="14.7" thickBot="1" x14ac:dyDescent="0.6">
      <c r="D27" s="25"/>
      <c r="E27" s="9" t="s">
        <v>248</v>
      </c>
      <c r="F27" s="21" t="s">
        <v>263</v>
      </c>
      <c r="G27" s="11">
        <v>6002</v>
      </c>
      <c r="H27" s="12" t="s">
        <v>50</v>
      </c>
    </row>
    <row r="28" spans="1:8" ht="14.7" thickBot="1" x14ac:dyDescent="0.6">
      <c r="D28" s="26"/>
      <c r="E28" s="10" t="s">
        <v>248</v>
      </c>
      <c r="F28" s="15" t="s">
        <v>263</v>
      </c>
      <c r="G28" s="11">
        <v>6000</v>
      </c>
      <c r="H28" s="12" t="s">
        <v>49</v>
      </c>
    </row>
    <row r="29" spans="1:8" ht="15.75" customHeight="1" thickBot="1" x14ac:dyDescent="0.6">
      <c r="D29" s="24" t="s">
        <v>275</v>
      </c>
      <c r="E29" s="18" t="s">
        <v>254</v>
      </c>
      <c r="F29" s="8" t="s">
        <v>266</v>
      </c>
      <c r="G29" s="11">
        <v>6000</v>
      </c>
      <c r="H29" s="12" t="s">
        <v>49</v>
      </c>
    </row>
    <row r="30" spans="1:8" ht="14.7" thickBot="1" x14ac:dyDescent="0.6">
      <c r="D30" s="25"/>
      <c r="E30" s="19" t="s">
        <v>254</v>
      </c>
      <c r="F30" s="9" t="s">
        <v>266</v>
      </c>
      <c r="G30" s="11">
        <v>6005</v>
      </c>
      <c r="H30" s="12" t="s">
        <v>52</v>
      </c>
    </row>
    <row r="31" spans="1:8" ht="14.7" thickBot="1" x14ac:dyDescent="0.6">
      <c r="D31" s="25"/>
      <c r="E31" s="9" t="s">
        <v>254</v>
      </c>
      <c r="F31" s="10" t="s">
        <v>266</v>
      </c>
      <c r="G31" s="11">
        <v>6004</v>
      </c>
      <c r="H31" s="12" t="s">
        <v>51</v>
      </c>
    </row>
    <row r="32" spans="1:8" ht="14.7" thickBot="1" x14ac:dyDescent="0.6">
      <c r="D32" s="25"/>
      <c r="E32" s="19" t="s">
        <v>254</v>
      </c>
      <c r="F32" s="8" t="s">
        <v>264</v>
      </c>
      <c r="G32" s="11">
        <v>6002</v>
      </c>
      <c r="H32" s="12" t="s">
        <v>50</v>
      </c>
    </row>
    <row r="33" spans="4:8" ht="14.7" thickBot="1" x14ac:dyDescent="0.6">
      <c r="D33" s="25"/>
      <c r="E33" s="19" t="s">
        <v>254</v>
      </c>
      <c r="F33" s="9" t="s">
        <v>264</v>
      </c>
      <c r="G33" s="16">
        <v>6005</v>
      </c>
      <c r="H33" s="17" t="s">
        <v>52</v>
      </c>
    </row>
    <row r="34" spans="4:8" ht="14.7" thickBot="1" x14ac:dyDescent="0.6">
      <c r="D34" s="26"/>
      <c r="E34" s="20" t="s">
        <v>254</v>
      </c>
      <c r="F34" s="10" t="s">
        <v>264</v>
      </c>
      <c r="G34" s="11">
        <v>6000</v>
      </c>
      <c r="H34" s="12" t="s">
        <v>49</v>
      </c>
    </row>
  </sheetData>
  <sortState xmlns:xlrd2="http://schemas.microsoft.com/office/spreadsheetml/2017/richdata2" ref="A4:B7">
    <sortCondition ref="A4:A7"/>
  </sortState>
  <mergeCells count="9">
    <mergeCell ref="D17:D22"/>
    <mergeCell ref="D29:D34"/>
    <mergeCell ref="D23:D28"/>
    <mergeCell ref="A1:B1"/>
    <mergeCell ref="A2:B2"/>
    <mergeCell ref="A11:B11"/>
    <mergeCell ref="A9:B10"/>
    <mergeCell ref="D2:H2"/>
    <mergeCell ref="D5:D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Balance Sheet</vt:lpstr>
      <vt:lpstr>Income Statement</vt:lpstr>
      <vt:lpstr>Branch &amp;  Dept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Greene</dc:creator>
  <cp:lastModifiedBy>user</cp:lastModifiedBy>
  <dcterms:created xsi:type="dcterms:W3CDTF">2018-06-13T21:03:32Z</dcterms:created>
  <dcterms:modified xsi:type="dcterms:W3CDTF">2023-03-31T21:33:27Z</dcterms:modified>
</cp:coreProperties>
</file>